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denure\Desktop\php\"/>
    </mc:Choice>
  </mc:AlternateContent>
  <bookViews>
    <workbookView xWindow="0" yWindow="0" windowWidth="14895" windowHeight="8160" firstSheet="1" activeTab="1"/>
  </bookViews>
  <sheets>
    <sheet name="IND_Partner" sheetId="22" r:id="rId1"/>
    <sheet name="Partner TeleSummary" sheetId="41" r:id="rId2"/>
    <sheet name="IND_EndUser" sheetId="21" r:id="rId3"/>
    <sheet name="EndUser TeleSummary" sheetId="42" r:id="rId4"/>
    <sheet name="DROPDOWN" sheetId="39" r:id="rId5"/>
    <sheet name="PT_Rejection List" sheetId="44" r:id="rId6"/>
    <sheet name="EU_Rejection List" sheetId="43" r:id="rId7"/>
  </sheets>
  <externalReferences>
    <externalReference r:id="rId8"/>
  </externalReferences>
  <definedNames>
    <definedName name="_xlnm._FilterDatabase" localSheetId="6" hidden="1">'EU_Rejection List'!$1:$1</definedName>
    <definedName name="_xlnm._FilterDatabase" localSheetId="2" hidden="1">IND_EndUser!$A$1:$O$1</definedName>
    <definedName name="_xlnm._FilterDatabase" localSheetId="0" hidden="1">IND_Partner!$A$1:$O$1</definedName>
    <definedName name="_xlnm._FilterDatabase" localSheetId="5" hidden="1">'PT_Rejection List'!$1:$1</definedName>
  </definedNames>
  <calcPr calcId="152511"/>
</workbook>
</file>

<file path=xl/calcChain.xml><?xml version="1.0" encoding="utf-8"?>
<calcChain xmlns="http://schemas.openxmlformats.org/spreadsheetml/2006/main">
  <c r="O36" i="41" l="1"/>
  <c r="O32" i="41" s="1"/>
  <c r="N36" i="41"/>
  <c r="N32" i="41" s="1"/>
  <c r="M36" i="41"/>
  <c r="M41" i="41"/>
  <c r="M32" i="41" l="1"/>
  <c r="P20" i="42"/>
  <c r="P21" i="42"/>
  <c r="P23" i="42"/>
  <c r="P24" i="42"/>
  <c r="P25" i="42"/>
  <c r="P26" i="42"/>
  <c r="P28" i="42"/>
  <c r="P29" i="42"/>
  <c r="P19" i="42"/>
  <c r="P34" i="41"/>
  <c r="P35" i="41"/>
  <c r="P37" i="41"/>
  <c r="P38" i="41"/>
  <c r="P39" i="41"/>
  <c r="P40" i="41"/>
  <c r="P42" i="41"/>
  <c r="P43" i="41"/>
  <c r="P33" i="41"/>
  <c r="O27" i="42" l="1"/>
  <c r="O22" i="42"/>
  <c r="O41" i="41"/>
  <c r="O18" i="42" l="1"/>
  <c r="N41" i="41" l="1"/>
  <c r="P36" i="41"/>
  <c r="N27" i="42"/>
  <c r="M27" i="42"/>
  <c r="N22" i="42"/>
  <c r="M22" i="42"/>
  <c r="P27" i="42" l="1"/>
  <c r="P41" i="41"/>
  <c r="P32" i="41" s="1"/>
  <c r="M18" i="42"/>
  <c r="P22" i="42"/>
  <c r="N18" i="42"/>
  <c r="P18" i="42" l="1"/>
  <c r="F9" i="42"/>
  <c r="E9" i="42"/>
  <c r="D9" i="42"/>
  <c r="C9" i="42"/>
  <c r="G8" i="42"/>
  <c r="G7" i="42"/>
  <c r="G6" i="42"/>
  <c r="G5" i="42"/>
  <c r="G4" i="42"/>
  <c r="F9" i="41"/>
  <c r="E9" i="41"/>
  <c r="D9" i="41"/>
  <c r="C9" i="41"/>
  <c r="G8" i="41"/>
  <c r="G7" i="41"/>
  <c r="G6" i="41"/>
  <c r="G5" i="41"/>
  <c r="G4" i="41"/>
</calcChain>
</file>

<file path=xl/sharedStrings.xml><?xml version="1.0" encoding="utf-8"?>
<sst xmlns="http://schemas.openxmlformats.org/spreadsheetml/2006/main" count="193" uniqueCount="63">
  <si>
    <t>No</t>
  </si>
  <si>
    <t>First Name</t>
  </si>
  <si>
    <t>Last Name</t>
  </si>
  <si>
    <t>Job Title</t>
  </si>
  <si>
    <t>Company</t>
  </si>
  <si>
    <t>No Beef</t>
  </si>
  <si>
    <t>Confirmation Email Sent</t>
  </si>
  <si>
    <t>Reg. Approved (Y/N)</t>
  </si>
  <si>
    <t>Dietary Requirements</t>
  </si>
  <si>
    <t>Registered via Sophos website</t>
  </si>
  <si>
    <t>Normal</t>
  </si>
  <si>
    <t>RSVP Replies</t>
  </si>
  <si>
    <t>Vegetarian</t>
  </si>
  <si>
    <t>Tele</t>
  </si>
  <si>
    <t>Email</t>
  </si>
  <si>
    <t>Online RSVP</t>
  </si>
  <si>
    <t>Various</t>
  </si>
  <si>
    <t>Total</t>
  </si>
  <si>
    <t>Attending</t>
  </si>
  <si>
    <t>Not Attending</t>
  </si>
  <si>
    <t>Follow-up Required</t>
  </si>
  <si>
    <t>No Follow-up Required - Successful Call</t>
  </si>
  <si>
    <t>No Follow-up Required - Unsuccessful Calls</t>
  </si>
  <si>
    <t xml:space="preserve">Total </t>
  </si>
  <si>
    <t>Count</t>
  </si>
  <si>
    <t>Halal</t>
  </si>
  <si>
    <t>No Seafood</t>
  </si>
  <si>
    <t>Status</t>
  </si>
  <si>
    <t>Reminder Calls</t>
  </si>
  <si>
    <t>Total Calls Made</t>
  </si>
  <si>
    <t>Not Attending - No Representative</t>
  </si>
  <si>
    <t>Not Attending - Sending Representative</t>
  </si>
  <si>
    <t>Contact Not Available</t>
  </si>
  <si>
    <t>Contact Not Reachable</t>
  </si>
  <si>
    <t>Contact Potentially Attending / Maybe</t>
  </si>
  <si>
    <t xml:space="preserve">Requested to Call Back </t>
  </si>
  <si>
    <t>Duplicate Contact</t>
  </si>
  <si>
    <t>Incomplete Data</t>
  </si>
  <si>
    <t>No Such Person</t>
  </si>
  <si>
    <t>Wrong Number</t>
  </si>
  <si>
    <t>Contact Maybe Not Attending</t>
  </si>
  <si>
    <t>Date - xx-month</t>
  </si>
  <si>
    <t>Dietary</t>
  </si>
  <si>
    <t>Status 1</t>
  </si>
  <si>
    <t>Status 2</t>
  </si>
  <si>
    <t>Email 2</t>
  </si>
  <si>
    <t>Contact Number2</t>
  </si>
  <si>
    <t>Representative/Additional</t>
  </si>
  <si>
    <t xml:space="preserve"> </t>
  </si>
  <si>
    <t>Resend eDM?  [Y/N]</t>
  </si>
  <si>
    <t>EmailAddress</t>
  </si>
  <si>
    <t>Unique Company</t>
  </si>
  <si>
    <t>Unique Company Name</t>
  </si>
  <si>
    <t># of Pax</t>
  </si>
  <si>
    <t>Unique Company Names</t>
  </si>
  <si>
    <t>ContactNumber</t>
  </si>
  <si>
    <t>Item</t>
  </si>
  <si>
    <t>Total Registration as at 22 Aug</t>
  </si>
  <si>
    <r>
      <t xml:space="preserve">Total Registration as at </t>
    </r>
    <r>
      <rPr>
        <b/>
        <sz val="10"/>
        <color rgb="FFFF0000"/>
        <rFont val="Calibri"/>
        <family val="2"/>
        <scheme val="minor"/>
      </rPr>
      <t>[today's date]</t>
    </r>
  </si>
  <si>
    <t>Remarks 1</t>
  </si>
  <si>
    <t>Remarks 2</t>
  </si>
  <si>
    <r>
      <t>Sophos Next Gen Partner Roadshow,  Indonesia, Hotel Mulia Senayan</t>
    </r>
    <r>
      <rPr>
        <b/>
        <sz val="10"/>
        <color rgb="FFFFFFFF"/>
        <rFont val="Calibri"/>
        <family val="2"/>
        <scheme val="minor"/>
      </rPr>
      <t>, 26 Oct 2017</t>
    </r>
  </si>
  <si>
    <t>Sophos End User Security Seminar, Indonesia, Hotel Mulia Senayan, 26 Oct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</si>
</sst>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[$-409]dd\-mmm\-yy;@"/>
  </numFmts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1"/>
      <color theme="1"/>
      <name val="Segoe UI"/>
      <family val="2"/>
    </font>
    <font>
      <sz val="10"/>
      <color rgb="FF000000"/>
      <name val="Arial"/>
      <family val="2"/>
    </font>
    <font>
      <b/>
      <sz val="11"/>
      <name val="Segoe U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10"/>
      <color rgb="FFFF0000"/>
      <name val="Calibri"/>
      <family val="2"/>
      <scheme val="minor"/>
    </font>
    <font>
      <b/>
      <sz val="11"/>
      <color rgb="FFFF0000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0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56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2" fillId="0" borderId="0"/>
    <xf numFmtId="164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0" fontId="14" fillId="0" borderId="0"/>
    <xf numFmtId="0" fontId="18" fillId="0" borderId="0"/>
    <xf numFmtId="0" fontId="20" fillId="0" borderId="0"/>
    <xf numFmtId="0" fontId="21" fillId="0" borderId="0"/>
  </cellStyleXfs>
  <cellXfs count="160">
    <xf numFmtId="0" fontId="0" fillId="0" borderId="0" xfId="0"/>
    <xf numFmtId="0" fontId="0" fillId="0" borderId="0" xfId="0"/>
    <xf numFmtId="0" fontId="4" fillId="0" borderId="0" xfId="1" applyFont="1" applyFill="1" applyBorder="1" applyAlignment="1">
      <alignment horizontal="center" vertical="center" wrapText="1"/>
    </xf>
    <xf numFmtId="0" fontId="6" fillId="0" borderId="0" xfId="1" applyFont="1"/>
    <xf numFmtId="0" fontId="4" fillId="4" borderId="1" xfId="1" applyFont="1" applyFill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3" fontId="6" fillId="0" borderId="1" xfId="1" applyNumberFormat="1" applyFont="1" applyFill="1" applyBorder="1" applyAlignment="1">
      <alignment horizontal="center"/>
    </xf>
    <xf numFmtId="3" fontId="7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164" fontId="4" fillId="4" borderId="1" xfId="2" applyFont="1" applyFill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center"/>
    </xf>
    <xf numFmtId="0" fontId="6" fillId="0" borderId="0" xfId="1" applyFont="1" applyBorder="1"/>
    <xf numFmtId="0" fontId="6" fillId="0" borderId="0" xfId="1" applyFont="1" applyFill="1" applyBorder="1"/>
    <xf numFmtId="0" fontId="6" fillId="0" borderId="0" xfId="1" applyFont="1" applyFill="1"/>
    <xf numFmtId="1" fontId="6" fillId="0" borderId="0" xfId="2" applyNumberFormat="1" applyFont="1" applyFill="1" applyBorder="1" applyAlignment="1">
      <alignment horizontal="center"/>
    </xf>
    <xf numFmtId="0" fontId="8" fillId="0" borderId="0" xfId="3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16" fontId="11" fillId="0" borderId="9" xfId="1" applyNumberFormat="1" applyFont="1" applyBorder="1" applyAlignment="1">
      <alignment horizontal="center" vertical="center"/>
    </xf>
    <xf numFmtId="16" fontId="11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/>
    </xf>
    <xf numFmtId="16" fontId="11" fillId="0" borderId="0" xfId="1" applyNumberFormat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left" vertical="center" wrapText="1"/>
    </xf>
    <xf numFmtId="0" fontId="8" fillId="0" borderId="13" xfId="1" applyFont="1" applyFill="1" applyBorder="1" applyAlignment="1">
      <alignment horizontal="center" vertical="center"/>
    </xf>
    <xf numFmtId="0" fontId="6" fillId="0" borderId="14" xfId="1" applyFont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6" fillId="0" borderId="2" xfId="1" applyFont="1" applyFill="1" applyBorder="1"/>
    <xf numFmtId="0" fontId="8" fillId="0" borderId="1" xfId="3" applyNumberFormat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/>
    </xf>
    <xf numFmtId="0" fontId="8" fillId="0" borderId="2" xfId="1" applyFont="1" applyFill="1" applyBorder="1" applyAlignment="1">
      <alignment horizontal="left" vertical="center" wrapText="1"/>
    </xf>
    <xf numFmtId="0" fontId="5" fillId="7" borderId="2" xfId="1" applyFont="1" applyFill="1" applyBorder="1" applyAlignment="1">
      <alignment horizontal="left" vertical="center" wrapText="1"/>
    </xf>
    <xf numFmtId="0" fontId="5" fillId="8" borderId="1" xfId="1" applyFont="1" applyFill="1" applyBorder="1" applyAlignment="1">
      <alignment horizontal="center" vertical="center"/>
    </xf>
    <xf numFmtId="0" fontId="5" fillId="8" borderId="1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9" borderId="2" xfId="1" applyFont="1" applyFill="1" applyBorder="1" applyAlignment="1" applyProtection="1">
      <alignment horizontal="left" vertical="center"/>
      <protection locked="0"/>
    </xf>
    <xf numFmtId="0" fontId="5" fillId="8" borderId="1" xfId="1" applyFont="1" applyFill="1" applyBorder="1" applyAlignment="1">
      <alignment horizontal="center" vertical="center" wrapText="1"/>
    </xf>
    <xf numFmtId="0" fontId="5" fillId="8" borderId="1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left"/>
    </xf>
    <xf numFmtId="0" fontId="8" fillId="0" borderId="10" xfId="3" applyNumberFormat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10" fillId="0" borderId="0" xfId="1" applyFont="1"/>
    <xf numFmtId="0" fontId="15" fillId="0" borderId="0" xfId="1" applyFont="1"/>
    <xf numFmtId="0" fontId="2" fillId="0" borderId="0" xfId="1"/>
    <xf numFmtId="0" fontId="16" fillId="3" borderId="1" xfId="1" applyFont="1" applyFill="1" applyBorder="1" applyAlignment="1">
      <alignment horizontal="left" vertical="center"/>
    </xf>
    <xf numFmtId="165" fontId="10" fillId="0" borderId="1" xfId="1" applyNumberFormat="1" applyFont="1" applyBorder="1" applyAlignment="1">
      <alignment horizontal="left" vertical="center"/>
    </xf>
    <xf numFmtId="0" fontId="10" fillId="0" borderId="1" xfId="1" applyFont="1" applyBorder="1"/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16" fontId="10" fillId="0" borderId="1" xfId="1" applyNumberFormat="1" applyFont="1" applyBorder="1" applyAlignment="1">
      <alignment horizontal="left"/>
    </xf>
    <xf numFmtId="3" fontId="7" fillId="0" borderId="0" xfId="1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4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vertical="center"/>
      <protection locked="0"/>
    </xf>
    <xf numFmtId="0" fontId="7" fillId="5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 applyProtection="1">
      <alignment vertical="center"/>
      <protection locked="0"/>
    </xf>
    <xf numFmtId="0" fontId="7" fillId="5" borderId="2" xfId="1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top"/>
    </xf>
    <xf numFmtId="0" fontId="0" fillId="3" borderId="0" xfId="0" applyFill="1" applyBorder="1" applyAlignment="1">
      <alignment horizontal="left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vertical="center"/>
    </xf>
    <xf numFmtId="1" fontId="1" fillId="3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6" fillId="0" borderId="0" xfId="1" applyFont="1" applyAlignment="1">
      <alignment horizontal="center"/>
    </xf>
    <xf numFmtId="0" fontId="6" fillId="0" borderId="0" xfId="1" applyFont="1" applyFill="1" applyAlignment="1">
      <alignment horizontal="center"/>
    </xf>
    <xf numFmtId="0" fontId="0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1" xfId="1" applyFont="1" applyBorder="1"/>
    <xf numFmtId="16" fontId="11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1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 wrapText="1"/>
    </xf>
    <xf numFmtId="0" fontId="8" fillId="10" borderId="1" xfId="1" applyFont="1" applyFill="1" applyBorder="1" applyAlignment="1" applyProtection="1">
      <alignment horizontal="center" vertical="center"/>
      <protection locked="0"/>
    </xf>
    <xf numFmtId="0" fontId="23" fillId="0" borderId="1" xfId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0" fontId="5" fillId="10" borderId="1" xfId="1" applyFont="1" applyFill="1" applyBorder="1" applyAlignment="1">
      <alignment horizontal="center" vertical="center"/>
    </xf>
    <xf numFmtId="0" fontId="8" fillId="10" borderId="1" xfId="3" applyNumberFormat="1" applyFont="1" applyFill="1" applyBorder="1" applyAlignment="1">
      <alignment horizontal="center" vertical="center"/>
    </xf>
    <xf numFmtId="1" fontId="6" fillId="0" borderId="1" xfId="2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top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horizontal="center" vertical="top" wrapText="1"/>
    </xf>
    <xf numFmtId="0" fontId="17" fillId="0" borderId="18" xfId="0" applyFont="1" applyBorder="1" applyAlignment="1">
      <alignment vertical="top" wrapText="1"/>
    </xf>
    <xf numFmtId="0" fontId="19" fillId="3" borderId="18" xfId="0" applyFont="1" applyFill="1" applyBorder="1" applyAlignment="1">
      <alignment vertical="top" wrapText="1"/>
    </xf>
    <xf numFmtId="1" fontId="19" fillId="3" borderId="18" xfId="0" applyNumberFormat="1" applyFont="1" applyFill="1" applyBorder="1" applyAlignment="1">
      <alignment horizontal="left" vertical="top" wrapText="1"/>
    </xf>
    <xf numFmtId="0" fontId="17" fillId="12" borderId="18" xfId="0" applyFont="1" applyFill="1" applyBorder="1" applyAlignment="1">
      <alignment vertical="top" wrapText="1"/>
    </xf>
    <xf numFmtId="0" fontId="17" fillId="0" borderId="0" xfId="0" applyFont="1" applyFill="1" applyBorder="1"/>
    <xf numFmtId="0" fontId="25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17" fillId="11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vertical="top" wrapText="1"/>
    </xf>
    <xf numFmtId="0" fontId="6" fillId="0" borderId="0" xfId="1" applyFont="1" applyFill="1" applyBorder="1" applyAlignment="1">
      <alignment horizontal="center"/>
    </xf>
    <xf numFmtId="0" fontId="0" fillId="3" borderId="0" xfId="0" applyFill="1" applyBorder="1"/>
    <xf numFmtId="0" fontId="6" fillId="0" borderId="25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top" wrapText="1"/>
    </xf>
    <xf numFmtId="0" fontId="6" fillId="0" borderId="0" xfId="1" applyFont="1" applyFill="1" applyAlignment="1">
      <alignment horizontal="left"/>
    </xf>
    <xf numFmtId="1" fontId="2" fillId="0" borderId="1" xfId="2" applyNumberFormat="1" applyFont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164" fontId="6" fillId="0" borderId="0" xfId="2" applyFont="1" applyFill="1" applyBorder="1" applyAlignment="1">
      <alignment horizontal="left"/>
    </xf>
    <xf numFmtId="0" fontId="5" fillId="0" borderId="17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horizontal="left" vertical="center"/>
    </xf>
    <xf numFmtId="0" fontId="5" fillId="0" borderId="21" xfId="1" applyFont="1" applyFill="1" applyBorder="1" applyAlignment="1">
      <alignment horizontal="left" vertical="center"/>
    </xf>
    <xf numFmtId="0" fontId="5" fillId="0" borderId="22" xfId="1" applyFont="1" applyFill="1" applyBorder="1" applyAlignment="1">
      <alignment horizontal="left" vertical="center"/>
    </xf>
    <xf numFmtId="0" fontId="5" fillId="0" borderId="23" xfId="1" applyFont="1" applyFill="1" applyBorder="1" applyAlignment="1">
      <alignment horizontal="left" vertical="center"/>
    </xf>
    <xf numFmtId="0" fontId="5" fillId="0" borderId="24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left" vertical="center" wrapText="1"/>
    </xf>
    <xf numFmtId="0" fontId="8" fillId="0" borderId="18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64" fontId="9" fillId="2" borderId="2" xfId="2" applyFont="1" applyFill="1" applyBorder="1" applyAlignment="1">
      <alignment horizontal="center" vertical="center" wrapText="1"/>
    </xf>
    <xf numFmtId="164" fontId="9" fillId="2" borderId="3" xfId="2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3" fontId="11" fillId="0" borderId="17" xfId="1" applyNumberFormat="1" applyFont="1" applyBorder="1" applyAlignment="1">
      <alignment horizontal="center" vertical="center"/>
    </xf>
    <xf numFmtId="3" fontId="11" fillId="0" borderId="13" xfId="1" applyNumberFormat="1" applyFont="1" applyBorder="1" applyAlignment="1">
      <alignment horizontal="center" vertical="center"/>
    </xf>
    <xf numFmtId="0" fontId="8" fillId="10" borderId="2" xfId="1" applyFont="1" applyFill="1" applyBorder="1" applyAlignment="1">
      <alignment horizontal="left" vertical="center" wrapText="1"/>
    </xf>
    <xf numFmtId="0" fontId="8" fillId="10" borderId="18" xfId="1" applyFont="1" applyFill="1" applyBorder="1" applyAlignment="1">
      <alignment horizontal="left" vertical="center" wrapText="1"/>
    </xf>
    <xf numFmtId="0" fontId="8" fillId="10" borderId="3" xfId="1" applyFont="1" applyFill="1" applyBorder="1" applyAlignment="1">
      <alignment horizontal="left" vertical="center" wrapText="1"/>
    </xf>
    <xf numFmtId="0" fontId="11" fillId="6" borderId="19" xfId="1" applyFont="1" applyFill="1" applyBorder="1" applyAlignment="1">
      <alignment horizontal="center" vertical="center"/>
    </xf>
    <xf numFmtId="0" fontId="11" fillId="6" borderId="20" xfId="1" applyFont="1" applyFill="1" applyBorder="1" applyAlignment="1">
      <alignment horizontal="center" vertical="center"/>
    </xf>
    <xf numFmtId="0" fontId="11" fillId="6" borderId="21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</cellXfs>
  <cellStyles count="10">
    <cellStyle name="Comma 2" xfId="3"/>
    <cellStyle name="Normal" xfId="0" builtinId="0"/>
    <cellStyle name="Normal 2" xfId="6"/>
    <cellStyle name="Normal 2 2" xfId="1"/>
    <cellStyle name="Normal 2 2 2" xfId="2"/>
    <cellStyle name="Normal 3" xfId="5"/>
    <cellStyle name="Normal 4" xfId="7"/>
    <cellStyle name="Normal 5" xfId="8"/>
    <cellStyle name="Normal 6" xfId="9"/>
    <cellStyle name="Percent 2" xfId="4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Segoe UI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Segoe UI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Segoe UI"/>
        <scheme val="none"/>
      </font>
      <fill>
        <patternFill patternType="solid">
          <fgColor indexed="64"/>
          <bgColor rgb="FFFFFF00"/>
        </patternFill>
      </fill>
      <alignment horizontal="general" textRotation="0" indent="0" justifyLastLine="0" shrinkToFit="0" readingOrder="0"/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color rgb="FF000000"/>
        <name val="Segoe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rgb="FF000000"/>
        <name val="Segoe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Segoe UI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name val="Segoe U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FFFF99"/>
      <color rgb="FFFF66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M%20PROJECTS\Sophos%20Asean%20Conference\Database\SG\Master_Sophos%20SG_Tele-Calls%20List_2007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"/>
      <sheetName val="WORKING"/>
      <sheetName val="TeleSummary"/>
      <sheetName val="DROPDOWN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4" name="Table4" displayName="Table4" ref="A1:T2" insertRow="1" totalsRowShown="0" headerRowDxfId="51" dataDxfId="50">
  <autoFilter ref="A1:T2"/>
  <sortState ref="A2:V106">
    <sortCondition ref="A1:A106"/>
  </sortState>
  <tableColumns count="20">
    <tableColumn id="1" name="No" dataDxfId="49"/>
    <tableColumn id="2" name="Reg. Approved (Y/N)" dataDxfId="48"/>
    <tableColumn id="3" name="Confirmation Email Sent" dataDxfId="47"/>
    <tableColumn id="5" name="Registered via Sophos website" dataDxfId="46"/>
    <tableColumn id="6" name="RSVP Replies" dataDxfId="45"/>
    <tableColumn id="22" name="Representative/Additional" dataDxfId="44"/>
    <tableColumn id="7" name="First Name" dataDxfId="43"/>
    <tableColumn id="8" name="Last Name" dataDxfId="42"/>
    <tableColumn id="9" name="Job Title" dataDxfId="41"/>
    <tableColumn id="10" name="Company" dataDxfId="40"/>
    <tableColumn id="11" name="EmailAddress" dataDxfId="39"/>
    <tableColumn id="20" name="Email 2" dataDxfId="38"/>
    <tableColumn id="12" name="ContactNumber" dataDxfId="37"/>
    <tableColumn id="21" name="Contact Number2" dataDxfId="36"/>
    <tableColumn id="13" name="Dietary Requirements" dataDxfId="35"/>
    <tableColumn id="14" name="Status 1" dataDxfId="34"/>
    <tableColumn id="16" name="Remarks 1" dataDxfId="33"/>
    <tableColumn id="17" name="Status 2" dataDxfId="32"/>
    <tableColumn id="18" name="Remarks 2" dataDxfId="31"/>
    <tableColumn id="19" name="Resend eDM?  [Y/N]" dataDxfId="3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T2" insertRow="1" totalsRowShown="0" headerRowDxfId="26" dataDxfId="24" headerRowBorderDxfId="25">
  <sortState ref="A2:X347">
    <sortCondition ref="H1:H140"/>
  </sortState>
  <tableColumns count="20">
    <tableColumn id="1" name="No" dataDxfId="23"/>
    <tableColumn id="2" name="Reg. Approved (Y/N)" dataDxfId="22"/>
    <tableColumn id="3" name="Confirmation Email Sent" dataDxfId="21"/>
    <tableColumn id="18" name="Registered via Sophos website" dataDxfId="20"/>
    <tableColumn id="15" name="RSVP Replies" dataDxfId="19"/>
    <tableColumn id="4" name="Representative/Additional" dataDxfId="18"/>
    <tableColumn id="7" name="First Name" dataDxfId="17"/>
    <tableColumn id="8" name="Last Name" dataDxfId="16"/>
    <tableColumn id="9" name="Job Title" dataDxfId="15"/>
    <tableColumn id="10" name="Company" dataDxfId="14"/>
    <tableColumn id="11" name="EmailAddress" dataDxfId="13"/>
    <tableColumn id="23" name="Email 2" dataDxfId="12"/>
    <tableColumn id="12" name="ContactNumber" dataDxfId="11"/>
    <tableColumn id="22" name="Contact Number2" dataDxfId="10"/>
    <tableColumn id="13" name="Dietary Requirements" dataDxfId="9"/>
    <tableColumn id="14" name="Status 1" dataDxfId="8"/>
    <tableColumn id="16" name="Remarks 1" dataDxfId="7"/>
    <tableColumn id="20" name="Status 2" dataDxfId="6"/>
    <tableColumn id="21" name="Remarks 2" dataDxfId="5"/>
    <tableColumn id="6" name="Resend eDM?  [Y/N]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"/>
  <sheetViews>
    <sheetView zoomScale="88" zoomScaleNormal="88" workbookViewId="0">
      <selection activeCell="O19" sqref="O19"/>
    </sheetView>
  </sheetViews>
  <sheetFormatPr defaultColWidth="9.140625" defaultRowHeight="15" x14ac:dyDescent="0.25"/>
  <cols>
    <col min="1" max="1" width="5.7109375" style="52" customWidth="1"/>
    <col min="2" max="2" width="15.85546875" style="83" customWidth="1"/>
    <col min="3" max="3" width="9.5703125" style="83" customWidth="1"/>
    <col min="4" max="4" width="11" style="53" customWidth="1"/>
    <col min="5" max="6" width="11" style="53" hidden="1" customWidth="1"/>
    <col min="7" max="10" width="21.140625" style="53" customWidth="1"/>
    <col min="11" max="11" width="29" style="53" bestFit="1" customWidth="1"/>
    <col min="12" max="12" width="21.140625" style="114" customWidth="1"/>
    <col min="13" max="13" width="16.28515625" style="53" bestFit="1" customWidth="1"/>
    <col min="14" max="14" width="17.85546875" style="114" customWidth="1"/>
    <col min="15" max="15" width="38" style="53" customWidth="1"/>
    <col min="16" max="16" width="32.85546875" style="53" bestFit="1" customWidth="1"/>
    <col min="17" max="17" width="31.7109375" style="53" customWidth="1"/>
    <col min="18" max="18" width="32.85546875" style="52" bestFit="1" customWidth="1"/>
    <col min="19" max="19" width="30.7109375" style="53" bestFit="1" customWidth="1"/>
    <col min="20" max="20" width="17" style="53" customWidth="1"/>
    <col min="21" max="21" width="14.7109375" style="53" customWidth="1"/>
    <col min="22" max="24" width="16.42578125" style="53" customWidth="1"/>
    <col min="25" max="25" width="9.140625" style="53" customWidth="1"/>
    <col min="26" max="16384" width="9.140625" style="53"/>
  </cols>
  <sheetData>
    <row r="1" spans="1:20" s="110" customFormat="1" ht="66" x14ac:dyDescent="0.25">
      <c r="A1" s="110" t="s">
        <v>0</v>
      </c>
      <c r="B1" s="110" t="s">
        <v>7</v>
      </c>
      <c r="C1" s="110" t="s">
        <v>6</v>
      </c>
      <c r="D1" s="108" t="s">
        <v>9</v>
      </c>
      <c r="E1" s="109" t="s">
        <v>11</v>
      </c>
      <c r="F1" s="110" t="s">
        <v>47</v>
      </c>
      <c r="G1" s="110" t="s">
        <v>1</v>
      </c>
      <c r="H1" s="110" t="s">
        <v>2</v>
      </c>
      <c r="I1" s="110" t="s">
        <v>3</v>
      </c>
      <c r="J1" s="110" t="s">
        <v>4</v>
      </c>
      <c r="K1" s="110" t="s">
        <v>50</v>
      </c>
      <c r="L1" s="112" t="s">
        <v>45</v>
      </c>
      <c r="M1" s="110" t="s">
        <v>55</v>
      </c>
      <c r="N1" s="112" t="s">
        <v>46</v>
      </c>
      <c r="O1" s="110" t="s">
        <v>8</v>
      </c>
      <c r="P1" s="111" t="s">
        <v>43</v>
      </c>
      <c r="Q1" s="111" t="s">
        <v>59</v>
      </c>
      <c r="R1" s="111" t="s">
        <v>44</v>
      </c>
      <c r="S1" s="111" t="s">
        <v>60</v>
      </c>
      <c r="T1" s="110" t="s">
        <v>49</v>
      </c>
    </row>
    <row r="2" spans="1:20" s="52" customFormat="1" x14ac:dyDescent="0.25">
      <c r="B2" s="83"/>
      <c r="C2" s="83"/>
      <c r="L2" s="67"/>
      <c r="N2" s="67"/>
    </row>
  </sheetData>
  <dataValidations count="1">
    <dataValidation type="list" allowBlank="1" showInputMessage="1" showErrorMessage="1" sqref="R2:R1048576">
      <formula1>#REF!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DROPDOWN!$B$5:$B$14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Q83"/>
  <sheetViews>
    <sheetView tabSelected="1" workbookViewId="0">
      <selection activeCell="E43" sqref="E43"/>
    </sheetView>
  </sheetViews>
  <sheetFormatPr defaultColWidth="8.85546875" defaultRowHeight="12.75" x14ac:dyDescent="0.2"/>
  <cols>
    <col min="1" max="1" width="3.7109375" style="3" customWidth="1"/>
    <col min="2" max="2" width="51.42578125" style="3" customWidth="1"/>
    <col min="3" max="3" width="10.5703125" style="3" customWidth="1"/>
    <col min="4" max="4" width="10" style="3" customWidth="1"/>
    <col min="5" max="5" width="10.7109375" style="3" customWidth="1"/>
    <col min="6" max="6" width="9.140625" style="3" customWidth="1"/>
    <col min="7" max="7" width="9.5703125" style="3" customWidth="1"/>
    <col min="8" max="8" width="35.42578125" style="3" customWidth="1"/>
    <col min="9" max="9" width="8.28515625" style="3" hidden="1" customWidth="1"/>
    <col min="10" max="10" width="10.140625" style="3" hidden="1" customWidth="1"/>
    <col min="11" max="12" width="8.28515625" style="3" hidden="1" customWidth="1"/>
    <col min="13" max="13" width="11.140625" style="78" customWidth="1"/>
    <col min="14" max="14" width="11.5703125" style="78" customWidth="1"/>
    <col min="15" max="16" width="8.140625" style="3" customWidth="1"/>
    <col min="17" max="17" width="49.5703125" style="3" customWidth="1"/>
    <col min="18" max="18" width="8.42578125" style="3" customWidth="1"/>
    <col min="19" max="19" width="8.28515625" style="3" customWidth="1"/>
    <col min="20" max="16384" width="8.85546875" style="3"/>
  </cols>
  <sheetData>
    <row r="1" spans="1:17" x14ac:dyDescent="0.2">
      <c r="A1" s="3" t="s">
        <v>48</v>
      </c>
    </row>
    <row r="2" spans="1:17" ht="12.75" customHeight="1" x14ac:dyDescent="0.2">
      <c r="A2" s="3" t="s">
        <v>48</v>
      </c>
      <c r="B2" s="134" t="s">
        <v>61</v>
      </c>
      <c r="C2" s="136" t="s">
        <v>58</v>
      </c>
      <c r="D2" s="136"/>
      <c r="E2" s="136"/>
      <c r="F2" s="136"/>
      <c r="G2" s="2"/>
      <c r="M2" s="137" t="s">
        <v>8</v>
      </c>
      <c r="N2" s="138"/>
      <c r="O2" s="11" t="s">
        <v>24</v>
      </c>
    </row>
    <row r="3" spans="1:17" ht="29.1" customHeight="1" x14ac:dyDescent="0.2">
      <c r="A3" s="3" t="s">
        <v>48</v>
      </c>
      <c r="B3" s="135"/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M3" s="139"/>
      <c r="N3" s="139"/>
      <c r="O3" s="96"/>
      <c r="Q3" s="116"/>
    </row>
    <row r="4" spans="1:17" ht="12.75" customHeight="1" x14ac:dyDescent="0.2">
      <c r="A4" s="3" t="s">
        <v>48</v>
      </c>
      <c r="B4" s="55" t="s">
        <v>18</v>
      </c>
      <c r="C4" s="5">
        <v>0</v>
      </c>
      <c r="D4" s="6">
        <v>0</v>
      </c>
      <c r="E4" s="6">
        <v>0</v>
      </c>
      <c r="F4" s="6">
        <v>0</v>
      </c>
      <c r="G4" s="7">
        <f>SUM(C4:F4)</f>
        <v>0</v>
      </c>
      <c r="M4" s="142"/>
      <c r="N4" s="142"/>
      <c r="O4" s="12"/>
      <c r="Q4" s="116"/>
    </row>
    <row r="5" spans="1:17" ht="12.75" customHeight="1" x14ac:dyDescent="0.2">
      <c r="A5" s="3" t="s">
        <v>48</v>
      </c>
      <c r="B5" s="56" t="s">
        <v>19</v>
      </c>
      <c r="C5" s="5">
        <v>0</v>
      </c>
      <c r="D5" s="6">
        <v>0</v>
      </c>
      <c r="E5" s="6">
        <v>0</v>
      </c>
      <c r="F5" s="6">
        <v>0</v>
      </c>
      <c r="G5" s="7">
        <f>SUM(C5:F5)</f>
        <v>0</v>
      </c>
      <c r="H5" s="115"/>
      <c r="M5" s="142"/>
      <c r="N5" s="142"/>
      <c r="O5" s="12"/>
      <c r="Q5" s="116"/>
    </row>
    <row r="6" spans="1:17" ht="12.75" customHeight="1" x14ac:dyDescent="0.2">
      <c r="A6" s="3" t="s">
        <v>48</v>
      </c>
      <c r="B6" s="57" t="s">
        <v>20</v>
      </c>
      <c r="C6" s="5">
        <v>0</v>
      </c>
      <c r="D6" s="6">
        <v>0</v>
      </c>
      <c r="E6" s="6">
        <v>0</v>
      </c>
      <c r="F6" s="6">
        <v>0</v>
      </c>
      <c r="G6" s="7">
        <f>SUM(C6:F6)</f>
        <v>0</v>
      </c>
      <c r="H6" s="115"/>
      <c r="M6" s="142"/>
      <c r="N6" s="142"/>
      <c r="O6" s="12"/>
      <c r="Q6" s="116"/>
    </row>
    <row r="7" spans="1:17" ht="12.75" customHeight="1" x14ac:dyDescent="0.2">
      <c r="A7" s="3" t="s">
        <v>48</v>
      </c>
      <c r="B7" s="58" t="s">
        <v>21</v>
      </c>
      <c r="C7" s="5">
        <v>0</v>
      </c>
      <c r="D7" s="6">
        <v>0</v>
      </c>
      <c r="E7" s="6">
        <v>0</v>
      </c>
      <c r="F7" s="6">
        <v>0</v>
      </c>
      <c r="G7" s="7">
        <f>SUM(C7:F7)</f>
        <v>0</v>
      </c>
      <c r="H7" s="115"/>
      <c r="M7" s="142"/>
      <c r="N7" s="142"/>
      <c r="O7" s="12"/>
      <c r="Q7" s="116"/>
    </row>
    <row r="8" spans="1:17" x14ac:dyDescent="0.2">
      <c r="A8" s="3" t="s">
        <v>48</v>
      </c>
      <c r="B8" s="58" t="s">
        <v>22</v>
      </c>
      <c r="C8" s="5">
        <v>0</v>
      </c>
      <c r="D8" s="6">
        <v>0</v>
      </c>
      <c r="E8" s="6">
        <v>0</v>
      </c>
      <c r="F8" s="6">
        <v>0</v>
      </c>
      <c r="G8" s="7">
        <f>SUM(C8:F8)</f>
        <v>0</v>
      </c>
      <c r="H8" s="115"/>
      <c r="M8" s="140"/>
      <c r="N8" s="141"/>
      <c r="O8" s="12"/>
      <c r="Q8" s="116"/>
    </row>
    <row r="9" spans="1:17" ht="12.75" customHeight="1" x14ac:dyDescent="0.2">
      <c r="B9" s="59" t="s">
        <v>23</v>
      </c>
      <c r="C9" s="8">
        <f>SUM(C4:C8)</f>
        <v>0</v>
      </c>
      <c r="D9" s="8">
        <f>SUM(D4:D8)</f>
        <v>0</v>
      </c>
      <c r="E9" s="8">
        <f>SUM(E4:E8)</f>
        <v>0</v>
      </c>
      <c r="F9" s="8">
        <f>SUM(F4:F8)</f>
        <v>0</v>
      </c>
      <c r="G9" s="10"/>
      <c r="M9" s="120"/>
      <c r="N9" s="121"/>
      <c r="O9" s="119"/>
      <c r="Q9" s="116"/>
    </row>
    <row r="11" spans="1:17" ht="12.75" customHeight="1" x14ac:dyDescent="0.2">
      <c r="A11" s="15"/>
      <c r="B11" s="60" t="s">
        <v>51</v>
      </c>
      <c r="C11" s="51">
        <v>34</v>
      </c>
      <c r="D11" s="51"/>
      <c r="E11" s="51"/>
      <c r="F11" s="51"/>
      <c r="G11" s="10"/>
      <c r="H11" s="10"/>
      <c r="I11" s="122"/>
      <c r="J11" s="122"/>
      <c r="K11" s="16"/>
      <c r="L11" s="10"/>
      <c r="P11" s="10"/>
      <c r="Q11" s="10"/>
    </row>
    <row r="12" spans="1:17" hidden="1" x14ac:dyDescent="0.2"/>
    <row r="13" spans="1:17" ht="15.75" hidden="1" customHeight="1" x14ac:dyDescent="0.2">
      <c r="B13" s="143" t="s">
        <v>27</v>
      </c>
      <c r="C13" s="145" t="s">
        <v>28</v>
      </c>
      <c r="D13" s="146"/>
      <c r="E13" s="147"/>
      <c r="F13" s="18"/>
      <c r="G13" s="18"/>
      <c r="H13" s="18"/>
      <c r="I13" s="18"/>
      <c r="J13" s="18"/>
      <c r="K13" s="18"/>
      <c r="L13" s="18"/>
      <c r="M13" s="22"/>
      <c r="N13" s="22"/>
      <c r="O13" s="22"/>
      <c r="P13" s="18"/>
      <c r="Q13" s="18"/>
    </row>
    <row r="14" spans="1:17" ht="13.5" hidden="1" customHeight="1" thickBot="1" x14ac:dyDescent="0.25">
      <c r="B14" s="144"/>
      <c r="C14" s="19">
        <v>42025</v>
      </c>
      <c r="D14" s="20">
        <v>42026</v>
      </c>
      <c r="E14" s="21" t="s">
        <v>17</v>
      </c>
      <c r="F14" s="22"/>
      <c r="G14" s="22"/>
      <c r="H14" s="22"/>
      <c r="I14" s="22"/>
      <c r="J14" s="22"/>
      <c r="K14" s="22"/>
      <c r="L14" s="22"/>
      <c r="M14" s="26"/>
      <c r="N14" s="26"/>
      <c r="O14" s="26"/>
      <c r="P14" s="22"/>
      <c r="Q14" s="22"/>
    </row>
    <row r="15" spans="1:17" hidden="1" x14ac:dyDescent="0.2">
      <c r="B15" s="23" t="s">
        <v>29</v>
      </c>
      <c r="C15" s="24"/>
      <c r="D15" s="24"/>
      <c r="E15" s="25"/>
      <c r="F15" s="26"/>
      <c r="G15" s="26"/>
      <c r="H15" s="26"/>
      <c r="I15" s="26"/>
      <c r="J15" s="26"/>
      <c r="K15" s="26"/>
      <c r="L15" s="26"/>
      <c r="M15" s="17"/>
      <c r="N15" s="17"/>
      <c r="O15" s="17"/>
      <c r="P15" s="26"/>
      <c r="Q15" s="26"/>
    </row>
    <row r="16" spans="1:17" hidden="1" x14ac:dyDescent="0.2">
      <c r="B16" s="27" t="s">
        <v>18</v>
      </c>
      <c r="C16" s="28"/>
      <c r="D16" s="28"/>
      <c r="E16" s="29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2:17" hidden="1" x14ac:dyDescent="0.2">
      <c r="B17" s="27" t="s">
        <v>40</v>
      </c>
      <c r="C17" s="28"/>
      <c r="D17" s="28"/>
      <c r="E17" s="29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2:17" hidden="1" x14ac:dyDescent="0.2">
      <c r="B18" s="30" t="s">
        <v>30</v>
      </c>
      <c r="C18" s="28"/>
      <c r="D18" s="28"/>
      <c r="E18" s="29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2:17" hidden="1" x14ac:dyDescent="0.2">
      <c r="B19" s="30" t="s">
        <v>31</v>
      </c>
      <c r="C19" s="28"/>
      <c r="D19" s="28"/>
      <c r="E19" s="29"/>
      <c r="F19" s="17"/>
      <c r="G19" s="17"/>
      <c r="H19" s="17"/>
      <c r="I19" s="17"/>
      <c r="J19" s="17"/>
      <c r="K19" s="17"/>
      <c r="L19" s="17"/>
      <c r="M19" s="34"/>
      <c r="N19" s="34"/>
      <c r="O19" s="34"/>
      <c r="P19" s="17"/>
      <c r="Q19" s="17"/>
    </row>
    <row r="20" spans="2:17" hidden="1" x14ac:dyDescent="0.2">
      <c r="B20" s="31" t="s">
        <v>20</v>
      </c>
      <c r="C20" s="32"/>
      <c r="D20" s="32"/>
      <c r="E20" s="33"/>
      <c r="F20" s="34"/>
      <c r="G20" s="34"/>
      <c r="H20" s="34"/>
      <c r="I20" s="34"/>
      <c r="J20" s="34"/>
      <c r="K20" s="34"/>
      <c r="L20" s="34"/>
      <c r="M20" s="17"/>
      <c r="N20" s="17"/>
      <c r="O20" s="17"/>
      <c r="P20" s="34"/>
      <c r="Q20" s="34"/>
    </row>
    <row r="21" spans="2:17" hidden="1" x14ac:dyDescent="0.2">
      <c r="B21" s="27" t="s">
        <v>32</v>
      </c>
      <c r="C21" s="28"/>
      <c r="D21" s="28"/>
      <c r="E21" s="29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2:17" hidden="1" x14ac:dyDescent="0.2">
      <c r="B22" s="27" t="s">
        <v>33</v>
      </c>
      <c r="C22" s="28"/>
      <c r="D22" s="28"/>
      <c r="E22" s="2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2:17" hidden="1" x14ac:dyDescent="0.2">
      <c r="B23" s="30" t="s">
        <v>35</v>
      </c>
      <c r="C23" s="28"/>
      <c r="D23" s="28"/>
      <c r="E23" s="29"/>
      <c r="F23" s="17"/>
      <c r="G23" s="17"/>
      <c r="H23" s="17"/>
      <c r="I23" s="17"/>
      <c r="J23" s="17"/>
      <c r="K23" s="17"/>
      <c r="L23" s="17"/>
      <c r="M23" s="38"/>
      <c r="N23" s="38"/>
      <c r="O23" s="38"/>
      <c r="P23" s="17"/>
      <c r="Q23" s="17"/>
    </row>
    <row r="24" spans="2:17" hidden="1" x14ac:dyDescent="0.2">
      <c r="B24" s="35" t="s">
        <v>22</v>
      </c>
      <c r="C24" s="36"/>
      <c r="D24" s="36"/>
      <c r="E24" s="37"/>
      <c r="F24" s="38"/>
      <c r="G24" s="38"/>
      <c r="H24" s="38"/>
      <c r="I24" s="38"/>
      <c r="J24" s="38"/>
      <c r="K24" s="38"/>
      <c r="L24" s="38"/>
      <c r="M24" s="17"/>
      <c r="N24" s="17"/>
      <c r="O24" s="17"/>
      <c r="P24" s="38"/>
      <c r="Q24" s="38"/>
    </row>
    <row r="25" spans="2:17" hidden="1" x14ac:dyDescent="0.2">
      <c r="B25" s="30" t="s">
        <v>36</v>
      </c>
      <c r="C25" s="28"/>
      <c r="D25" s="28"/>
      <c r="E25" s="29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2:17" hidden="1" x14ac:dyDescent="0.2">
      <c r="B26" s="27" t="s">
        <v>37</v>
      </c>
      <c r="C26" s="28"/>
      <c r="D26" s="28"/>
      <c r="E26" s="29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2:17" hidden="1" x14ac:dyDescent="0.2">
      <c r="B27" s="27" t="s">
        <v>38</v>
      </c>
      <c r="C27" s="28"/>
      <c r="D27" s="28"/>
      <c r="E27" s="2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2:17" ht="13.5" hidden="1" thickBot="1" x14ac:dyDescent="0.25">
      <c r="B28" s="39" t="s">
        <v>39</v>
      </c>
      <c r="C28" s="40"/>
      <c r="D28" s="40"/>
      <c r="E28" s="41"/>
      <c r="F28" s="17"/>
      <c r="G28" s="17"/>
      <c r="H28" s="17"/>
      <c r="I28" s="17"/>
      <c r="J28" s="17"/>
      <c r="K28" s="17"/>
      <c r="L28" s="17"/>
      <c r="M28" s="79"/>
      <c r="N28" s="79"/>
      <c r="O28" s="15"/>
      <c r="P28" s="17"/>
      <c r="Q28" s="17"/>
    </row>
    <row r="29" spans="2:17" x14ac:dyDescent="0.2">
      <c r="B29" s="13"/>
      <c r="F29" s="15"/>
      <c r="G29" s="15"/>
      <c r="H29" s="15"/>
      <c r="I29" s="15"/>
      <c r="J29" s="15"/>
      <c r="K29" s="15"/>
      <c r="L29" s="15"/>
      <c r="P29" s="15"/>
      <c r="Q29" s="15"/>
    </row>
    <row r="30" spans="2:17" ht="12.75" customHeight="1" x14ac:dyDescent="0.25">
      <c r="B30" s="60" t="s">
        <v>52</v>
      </c>
      <c r="C30" s="54" t="s">
        <v>53</v>
      </c>
      <c r="D30" s="1"/>
      <c r="G30" s="123" t="s">
        <v>56</v>
      </c>
      <c r="H30" s="125" t="s">
        <v>27</v>
      </c>
      <c r="I30" s="126"/>
      <c r="J30" s="127"/>
      <c r="K30" s="84"/>
      <c r="L30" s="84"/>
      <c r="M30" s="153" t="s">
        <v>28</v>
      </c>
      <c r="N30" s="154"/>
      <c r="O30" s="155"/>
      <c r="P30" s="148" t="s">
        <v>17</v>
      </c>
    </row>
    <row r="31" spans="2:17" ht="12.75" customHeight="1" x14ac:dyDescent="0.25">
      <c r="D31" s="1"/>
      <c r="G31" s="124"/>
      <c r="H31" s="128"/>
      <c r="I31" s="129"/>
      <c r="J31" s="130"/>
      <c r="K31" s="84"/>
      <c r="L31" s="84"/>
      <c r="M31" s="85">
        <v>43031</v>
      </c>
      <c r="N31" s="85">
        <v>43032</v>
      </c>
      <c r="O31" s="85">
        <v>43033</v>
      </c>
      <c r="P31" s="149"/>
    </row>
    <row r="32" spans="2:17" ht="12.75" customHeight="1" x14ac:dyDescent="0.25">
      <c r="D32" s="1"/>
      <c r="G32" s="86">
        <v>1</v>
      </c>
      <c r="H32" s="131" t="s">
        <v>29</v>
      </c>
      <c r="I32" s="132"/>
      <c r="J32" s="133"/>
      <c r="K32" s="84"/>
      <c r="L32" s="84"/>
      <c r="M32" s="28">
        <f>SUM(M33:M35)+M36+M41</f>
        <v>0</v>
      </c>
      <c r="N32" s="28">
        <f>SUM(N33:N35)+N36+N41</f>
        <v>0</v>
      </c>
      <c r="O32" s="28">
        <f>SUM(O33:O35)+O36+O41</f>
        <v>0</v>
      </c>
      <c r="P32" s="28">
        <f>SUM(P33:P35)+P36+P41</f>
        <v>0</v>
      </c>
    </row>
    <row r="33" spans="4:16" ht="12.75" customHeight="1" x14ac:dyDescent="0.25">
      <c r="D33" s="1"/>
      <c r="G33" s="87">
        <v>2</v>
      </c>
      <c r="H33" s="131" t="s">
        <v>18</v>
      </c>
      <c r="I33" s="132"/>
      <c r="J33" s="133"/>
      <c r="K33" s="84"/>
      <c r="L33" s="84"/>
      <c r="M33" s="28">
        <v>0</v>
      </c>
      <c r="N33" s="28">
        <v>0</v>
      </c>
      <c r="O33" s="28">
        <v>0</v>
      </c>
      <c r="P33" s="28">
        <f>SUM(M33:O33)</f>
        <v>0</v>
      </c>
    </row>
    <row r="34" spans="4:16" ht="12.75" customHeight="1" x14ac:dyDescent="0.25">
      <c r="D34" s="1"/>
      <c r="G34" s="87">
        <v>3</v>
      </c>
      <c r="H34" s="131" t="s">
        <v>30</v>
      </c>
      <c r="I34" s="132"/>
      <c r="J34" s="133"/>
      <c r="K34" s="84"/>
      <c r="L34" s="84"/>
      <c r="M34" s="28">
        <v>0</v>
      </c>
      <c r="N34" s="28">
        <v>0</v>
      </c>
      <c r="O34" s="28">
        <v>0</v>
      </c>
      <c r="P34" s="28">
        <f t="shared" ref="P34:P43" si="0">SUM(M34:O34)</f>
        <v>0</v>
      </c>
    </row>
    <row r="35" spans="4:16" ht="12.75" customHeight="1" x14ac:dyDescent="0.25">
      <c r="D35" s="1"/>
      <c r="G35" s="87">
        <v>4</v>
      </c>
      <c r="H35" s="131" t="s">
        <v>31</v>
      </c>
      <c r="I35" s="132"/>
      <c r="J35" s="133"/>
      <c r="K35" s="84"/>
      <c r="L35" s="84"/>
      <c r="M35" s="28">
        <v>0</v>
      </c>
      <c r="N35" s="28">
        <v>0</v>
      </c>
      <c r="O35" s="28">
        <v>0</v>
      </c>
      <c r="P35" s="28">
        <f t="shared" si="0"/>
        <v>0</v>
      </c>
    </row>
    <row r="36" spans="4:16" ht="12.75" customHeight="1" x14ac:dyDescent="0.25">
      <c r="D36" s="1"/>
      <c r="G36" s="88">
        <v>5</v>
      </c>
      <c r="H36" s="150" t="s">
        <v>20</v>
      </c>
      <c r="I36" s="151"/>
      <c r="J36" s="152"/>
      <c r="K36" s="84"/>
      <c r="L36" s="84"/>
      <c r="M36" s="32">
        <f>SUM(M37:M40)</f>
        <v>0</v>
      </c>
      <c r="N36" s="32">
        <f t="shared" ref="N36:O36" si="1">SUM(N37:N40)</f>
        <v>0</v>
      </c>
      <c r="O36" s="94">
        <f t="shared" si="1"/>
        <v>0</v>
      </c>
      <c r="P36" s="95">
        <f t="shared" si="0"/>
        <v>0</v>
      </c>
    </row>
    <row r="37" spans="4:16" ht="12.75" customHeight="1" x14ac:dyDescent="0.25">
      <c r="D37" s="1"/>
      <c r="G37" s="89"/>
      <c r="H37" s="131" t="s">
        <v>32</v>
      </c>
      <c r="I37" s="132"/>
      <c r="J37" s="133"/>
      <c r="K37" s="84"/>
      <c r="L37" s="84"/>
      <c r="M37" s="28">
        <v>0</v>
      </c>
      <c r="N37" s="28">
        <v>0</v>
      </c>
      <c r="O37" s="28">
        <v>0</v>
      </c>
      <c r="P37" s="28">
        <f t="shared" si="0"/>
        <v>0</v>
      </c>
    </row>
    <row r="38" spans="4:16" ht="12.75" customHeight="1" x14ac:dyDescent="0.25">
      <c r="D38" s="1"/>
      <c r="G38" s="89"/>
      <c r="H38" s="131" t="s">
        <v>33</v>
      </c>
      <c r="I38" s="132"/>
      <c r="J38" s="133"/>
      <c r="K38" s="84"/>
      <c r="L38" s="84"/>
      <c r="M38" s="28">
        <v>0</v>
      </c>
      <c r="N38" s="28">
        <v>0</v>
      </c>
      <c r="O38" s="28">
        <v>0</v>
      </c>
      <c r="P38" s="28">
        <f t="shared" si="0"/>
        <v>0</v>
      </c>
    </row>
    <row r="39" spans="4:16" ht="12.75" customHeight="1" x14ac:dyDescent="0.25">
      <c r="D39" s="1"/>
      <c r="G39" s="89"/>
      <c r="H39" s="131" t="s">
        <v>34</v>
      </c>
      <c r="I39" s="132"/>
      <c r="J39" s="133"/>
      <c r="K39" s="84"/>
      <c r="L39" s="84"/>
      <c r="M39" s="28">
        <v>0</v>
      </c>
      <c r="N39" s="28">
        <v>0</v>
      </c>
      <c r="O39" s="28">
        <v>0</v>
      </c>
      <c r="P39" s="28">
        <f t="shared" si="0"/>
        <v>0</v>
      </c>
    </row>
    <row r="40" spans="4:16" ht="12.75" customHeight="1" x14ac:dyDescent="0.2">
      <c r="G40" s="89"/>
      <c r="H40" s="131" t="s">
        <v>35</v>
      </c>
      <c r="I40" s="132"/>
      <c r="J40" s="133"/>
      <c r="K40" s="84"/>
      <c r="L40" s="84"/>
      <c r="M40" s="28">
        <v>0</v>
      </c>
      <c r="N40" s="28">
        <v>0</v>
      </c>
      <c r="O40" s="28">
        <v>0</v>
      </c>
      <c r="P40" s="28">
        <f t="shared" si="0"/>
        <v>0</v>
      </c>
    </row>
    <row r="41" spans="4:16" ht="12.75" customHeight="1" x14ac:dyDescent="0.2">
      <c r="G41" s="90">
        <v>6</v>
      </c>
      <c r="H41" s="150" t="s">
        <v>22</v>
      </c>
      <c r="I41" s="151"/>
      <c r="J41" s="152"/>
      <c r="K41" s="84"/>
      <c r="L41" s="84"/>
      <c r="M41" s="36">
        <f>SUM(M42:M43)</f>
        <v>0</v>
      </c>
      <c r="N41" s="36">
        <f t="shared" ref="N41:O41" si="2">SUM(N42:N43)</f>
        <v>0</v>
      </c>
      <c r="O41" s="36">
        <f t="shared" si="2"/>
        <v>0</v>
      </c>
      <c r="P41" s="95">
        <f t="shared" si="0"/>
        <v>0</v>
      </c>
    </row>
    <row r="42" spans="4:16" ht="12.75" customHeight="1" x14ac:dyDescent="0.2">
      <c r="G42" s="91"/>
      <c r="H42" s="131" t="s">
        <v>36</v>
      </c>
      <c r="I42" s="132"/>
      <c r="J42" s="133"/>
      <c r="K42" s="84"/>
      <c r="L42" s="84"/>
      <c r="M42" s="28">
        <v>0</v>
      </c>
      <c r="N42" s="28">
        <v>0</v>
      </c>
      <c r="O42" s="28">
        <v>0</v>
      </c>
      <c r="P42" s="28">
        <f t="shared" si="0"/>
        <v>0</v>
      </c>
    </row>
    <row r="43" spans="4:16" ht="12.75" customHeight="1" x14ac:dyDescent="0.2">
      <c r="G43" s="91"/>
      <c r="H43" s="131" t="s">
        <v>39</v>
      </c>
      <c r="I43" s="132"/>
      <c r="J43" s="133"/>
      <c r="K43" s="84"/>
      <c r="L43" s="84"/>
      <c r="M43" s="28">
        <v>0</v>
      </c>
      <c r="N43" s="28">
        <v>0</v>
      </c>
      <c r="O43" s="28">
        <v>0</v>
      </c>
      <c r="P43" s="28">
        <f t="shared" si="0"/>
        <v>0</v>
      </c>
    </row>
    <row r="44" spans="4:16" ht="12.75" customHeight="1" x14ac:dyDescent="0.2"/>
    <row r="45" spans="4:16" ht="12.75" customHeight="1" x14ac:dyDescent="0.2">
      <c r="G45" s="117"/>
      <c r="H45" s="117"/>
      <c r="I45" s="117"/>
      <c r="J45" s="117"/>
      <c r="K45" s="117"/>
      <c r="L45" s="117"/>
      <c r="M45" s="117"/>
      <c r="N45" s="113"/>
    </row>
    <row r="46" spans="4:16" ht="12.75" customHeight="1" x14ac:dyDescent="0.2">
      <c r="G46" s="117"/>
      <c r="H46" s="117"/>
      <c r="I46" s="117"/>
      <c r="J46" s="117"/>
      <c r="K46" s="117"/>
      <c r="L46" s="117"/>
      <c r="M46" s="117"/>
      <c r="N46" s="113"/>
    </row>
    <row r="47" spans="4:16" ht="12.75" customHeight="1" x14ac:dyDescent="0.2">
      <c r="G47" s="116"/>
      <c r="H47" s="116"/>
      <c r="I47" s="116"/>
      <c r="J47" s="116"/>
      <c r="K47" s="116"/>
      <c r="L47" s="116"/>
      <c r="M47" s="116"/>
      <c r="N47" s="113"/>
    </row>
    <row r="48" spans="4:16" ht="12.75" customHeight="1" x14ac:dyDescent="0.2">
      <c r="G48" s="116"/>
      <c r="H48" s="116"/>
      <c r="I48" s="116"/>
      <c r="J48" s="116"/>
      <c r="K48" s="116"/>
      <c r="L48" s="116"/>
      <c r="M48" s="116"/>
      <c r="N48" s="113"/>
    </row>
    <row r="49" spans="7:14" ht="12.75" customHeight="1" x14ac:dyDescent="0.2">
      <c r="G49" s="116"/>
      <c r="H49" s="116"/>
      <c r="I49" s="116"/>
      <c r="J49" s="116"/>
      <c r="K49" s="116"/>
      <c r="L49" s="116"/>
      <c r="M49" s="116"/>
      <c r="N49" s="113"/>
    </row>
    <row r="50" spans="7:14" ht="12.75" customHeight="1" x14ac:dyDescent="0.2">
      <c r="G50" s="116"/>
      <c r="H50" s="116"/>
      <c r="I50" s="116"/>
      <c r="J50" s="116"/>
      <c r="K50" s="116"/>
      <c r="L50" s="116"/>
      <c r="M50" s="116"/>
    </row>
    <row r="51" spans="7:14" ht="12.75" customHeight="1" x14ac:dyDescent="0.2"/>
    <row r="52" spans="7:14" ht="12.75" customHeight="1" x14ac:dyDescent="0.2"/>
    <row r="53" spans="7:14" ht="12.75" customHeight="1" x14ac:dyDescent="0.2"/>
    <row r="54" spans="7:14" ht="12.75" customHeight="1" x14ac:dyDescent="0.2"/>
    <row r="55" spans="7:14" ht="12.75" customHeight="1" x14ac:dyDescent="0.2"/>
    <row r="56" spans="7:14" ht="12.75" customHeight="1" x14ac:dyDescent="0.2"/>
    <row r="57" spans="7:14" ht="12.75" customHeight="1" x14ac:dyDescent="0.2"/>
    <row r="58" spans="7:14" ht="12.75" customHeight="1" x14ac:dyDescent="0.2"/>
    <row r="59" spans="7:14" ht="12.75" customHeight="1" x14ac:dyDescent="0.2"/>
    <row r="60" spans="7:14" ht="12.75" customHeight="1" x14ac:dyDescent="0.2"/>
    <row r="61" spans="7:14" ht="12.75" customHeight="1" x14ac:dyDescent="0.2"/>
    <row r="62" spans="7:14" ht="12.75" customHeight="1" x14ac:dyDescent="0.2"/>
    <row r="63" spans="7:14" ht="12.75" customHeight="1" x14ac:dyDescent="0.2"/>
    <row r="64" spans="7:1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</sheetData>
  <mergeCells count="29">
    <mergeCell ref="B13:B14"/>
    <mergeCell ref="C13:E13"/>
    <mergeCell ref="H43:J43"/>
    <mergeCell ref="P30:P31"/>
    <mergeCell ref="H38:J38"/>
    <mergeCell ref="H39:J39"/>
    <mergeCell ref="H40:J40"/>
    <mergeCell ref="H41:J41"/>
    <mergeCell ref="H42:J42"/>
    <mergeCell ref="H33:J33"/>
    <mergeCell ref="H34:J34"/>
    <mergeCell ref="H35:J35"/>
    <mergeCell ref="H36:J36"/>
    <mergeCell ref="H37:J37"/>
    <mergeCell ref="M30:O30"/>
    <mergeCell ref="B2:B3"/>
    <mergeCell ref="C2:F2"/>
    <mergeCell ref="M2:N2"/>
    <mergeCell ref="M3:N3"/>
    <mergeCell ref="M8:N8"/>
    <mergeCell ref="M6:N6"/>
    <mergeCell ref="M4:N4"/>
    <mergeCell ref="M5:N5"/>
    <mergeCell ref="M7:N7"/>
    <mergeCell ref="M9:N9"/>
    <mergeCell ref="I11:J11"/>
    <mergeCell ref="G30:G31"/>
    <mergeCell ref="H30:J31"/>
    <mergeCell ref="H32:J3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2"/>
  <sheetViews>
    <sheetView zoomScale="80" zoomScaleNormal="80" workbookViewId="0">
      <pane ySplit="1" topLeftCell="A2" activePane="bottomLeft" state="frozen"/>
      <selection activeCell="K1" sqref="K1"/>
      <selection pane="bottomLeft" activeCell="H17" sqref="H17"/>
    </sheetView>
  </sheetViews>
  <sheetFormatPr defaultColWidth="9.140625" defaultRowHeight="15" x14ac:dyDescent="0.25"/>
  <cols>
    <col min="1" max="1" width="5.7109375" style="71" customWidth="1"/>
    <col min="2" max="2" width="17.42578125" style="80" bestFit="1" customWidth="1"/>
    <col min="3" max="3" width="7.7109375" style="97" customWidth="1"/>
    <col min="4" max="4" width="11.140625" style="97" customWidth="1"/>
    <col min="5" max="5" width="10.42578125" style="97" hidden="1" customWidth="1"/>
    <col min="6" max="6" width="10.42578125" style="69" hidden="1" customWidth="1"/>
    <col min="7" max="7" width="23.5703125" style="70" bestFit="1" customWidth="1"/>
    <col min="8" max="8" width="13" style="70" customWidth="1"/>
    <col min="9" max="9" width="17.85546875" style="70" customWidth="1"/>
    <col min="10" max="10" width="31.5703125" style="70" customWidth="1"/>
    <col min="11" max="11" width="44" style="70" customWidth="1"/>
    <col min="12" max="12" width="15.5703125" style="81" customWidth="1"/>
    <col min="13" max="13" width="18.42578125" style="71" customWidth="1"/>
    <col min="14" max="14" width="20.85546875" style="98" bestFit="1" customWidth="1"/>
    <col min="15" max="15" width="39.42578125" style="70" customWidth="1"/>
    <col min="16" max="16" width="33.85546875" style="70" customWidth="1"/>
    <col min="17" max="17" width="21.7109375" style="70" bestFit="1" customWidth="1"/>
    <col min="18" max="18" width="23.7109375" style="70" bestFit="1" customWidth="1"/>
    <col min="19" max="19" width="24" style="70" bestFit="1" customWidth="1"/>
    <col min="20" max="20" width="12.85546875" style="70" customWidth="1"/>
    <col min="21" max="16384" width="9.140625" style="70"/>
  </cols>
  <sheetData>
    <row r="1" spans="1:20" s="107" customFormat="1" ht="70.5" customHeight="1" x14ac:dyDescent="0.3">
      <c r="A1" s="100" t="s">
        <v>0</v>
      </c>
      <c r="B1" s="101" t="s">
        <v>7</v>
      </c>
      <c r="C1" s="102" t="s">
        <v>6</v>
      </c>
      <c r="D1" s="108" t="s">
        <v>9</v>
      </c>
      <c r="E1" s="109" t="s">
        <v>11</v>
      </c>
      <c r="F1" s="110" t="s">
        <v>47</v>
      </c>
      <c r="G1" s="103" t="s">
        <v>1</v>
      </c>
      <c r="H1" s="103" t="s">
        <v>2</v>
      </c>
      <c r="I1" s="103" t="s">
        <v>3</v>
      </c>
      <c r="J1" s="103" t="s">
        <v>4</v>
      </c>
      <c r="K1" s="103" t="s">
        <v>50</v>
      </c>
      <c r="L1" s="104" t="s">
        <v>45</v>
      </c>
      <c r="M1" s="101" t="s">
        <v>55</v>
      </c>
      <c r="N1" s="105" t="s">
        <v>46</v>
      </c>
      <c r="O1" s="103" t="s">
        <v>8</v>
      </c>
      <c r="P1" s="106" t="s">
        <v>43</v>
      </c>
      <c r="Q1" s="106" t="s">
        <v>59</v>
      </c>
      <c r="R1" s="106" t="s">
        <v>44</v>
      </c>
      <c r="S1" s="106" t="s">
        <v>60</v>
      </c>
      <c r="T1" s="106" t="s">
        <v>49</v>
      </c>
    </row>
    <row r="2" spans="1:20" s="68" customFormat="1" x14ac:dyDescent="0.25">
      <c r="A2" s="66"/>
      <c r="B2" s="72"/>
      <c r="C2" s="72"/>
      <c r="D2" s="72"/>
      <c r="E2" s="72"/>
      <c r="L2" s="74"/>
      <c r="M2" s="66"/>
      <c r="N2" s="75"/>
      <c r="P2" s="99"/>
      <c r="Q2" s="99"/>
      <c r="R2" s="99"/>
      <c r="S2" s="99"/>
    </row>
  </sheetData>
  <conditionalFormatting sqref="K1:K2">
    <cfRule type="duplicateValues" dxfId="29" priority="55"/>
    <cfRule type="duplicateValues" dxfId="28" priority="56"/>
  </conditionalFormatting>
  <conditionalFormatting sqref="K1:K2">
    <cfRule type="duplicateValues" dxfId="27" priority="57"/>
  </conditionalFormatting>
  <dataValidations count="1">
    <dataValidation type="list" allowBlank="1" showInputMessage="1" showErrorMessage="1" sqref="P2:P1048576 R2:R1048576">
      <formula1>$B$3:$B$5</formula1>
    </dataValidation>
  </dataValidations>
  <pageMargins left="0.7" right="0.7" top="0.75" bottom="0.75" header="0.3" footer="0.3"/>
  <pageSetup paperSize="9" orientation="portrait" horizontalDpi="429496729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[1]DROPDOWN!#REF!</xm:f>
          </x14:formula1>
          <xm:sqref>P1</xm:sqref>
        </x14:dataValidation>
        <x14:dataValidation type="list" allowBlank="1" showInputMessage="1" showErrorMessage="1">
          <x14:formula1>
            <xm:f>DROPDOWN!$B$5:$B$14</xm:f>
          </x14:formula1>
          <xm:sqref>Q3:Q1048576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B2:P196"/>
  <sheetViews>
    <sheetView zoomScaleNormal="100" workbookViewId="0">
      <selection activeCell="A20" sqref="A20"/>
    </sheetView>
  </sheetViews>
  <sheetFormatPr defaultColWidth="8.85546875" defaultRowHeight="12.75" x14ac:dyDescent="0.2"/>
  <cols>
    <col min="1" max="1" width="3.7109375" style="3" customWidth="1"/>
    <col min="2" max="2" width="54.28515625" style="3" customWidth="1"/>
    <col min="3" max="3" width="10.5703125" style="3" customWidth="1"/>
    <col min="4" max="4" width="10" style="3" customWidth="1"/>
    <col min="5" max="5" width="10.7109375" style="3" customWidth="1"/>
    <col min="6" max="6" width="9.140625" style="3" customWidth="1"/>
    <col min="7" max="7" width="4.85546875" style="3" bestFit="1" customWidth="1"/>
    <col min="8" max="8" width="31.140625" style="3" customWidth="1"/>
    <col min="9" max="9" width="8.28515625" style="3" hidden="1" customWidth="1"/>
    <col min="10" max="10" width="10.140625" style="3" hidden="1" customWidth="1"/>
    <col min="11" max="12" width="8.28515625" style="3" hidden="1" customWidth="1"/>
    <col min="13" max="13" width="10.5703125" style="3" customWidth="1"/>
    <col min="14" max="14" width="22.7109375" style="3" customWidth="1"/>
    <col min="15" max="16" width="8.140625" style="3" customWidth="1"/>
    <col min="17" max="18" width="8.42578125" style="3" customWidth="1"/>
    <col min="19" max="19" width="8.28515625" style="3" customWidth="1"/>
    <col min="20" max="16384" width="8.85546875" style="3"/>
  </cols>
  <sheetData>
    <row r="2" spans="2:16" ht="12.75" customHeight="1" x14ac:dyDescent="0.2">
      <c r="B2" s="134" t="s">
        <v>62</v>
      </c>
      <c r="C2" s="136" t="s">
        <v>57</v>
      </c>
      <c r="D2" s="136"/>
      <c r="E2" s="136"/>
      <c r="F2" s="136"/>
      <c r="G2" s="2"/>
      <c r="M2" s="137" t="s">
        <v>8</v>
      </c>
      <c r="N2" s="138"/>
      <c r="O2" s="11" t="s">
        <v>24</v>
      </c>
    </row>
    <row r="3" spans="2:16" ht="21" customHeight="1" x14ac:dyDescent="0.2">
      <c r="B3" s="135"/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M3" s="158"/>
      <c r="N3" s="159"/>
      <c r="O3" s="96"/>
    </row>
    <row r="4" spans="2:16" ht="12.75" customHeight="1" x14ac:dyDescent="0.2">
      <c r="B4" s="61" t="s">
        <v>18</v>
      </c>
      <c r="C4" s="5">
        <v>0</v>
      </c>
      <c r="D4" s="6">
        <v>0</v>
      </c>
      <c r="E4" s="6">
        <v>0</v>
      </c>
      <c r="F4" s="6">
        <v>0</v>
      </c>
      <c r="G4" s="7">
        <f>SUM(C4:F4)</f>
        <v>0</v>
      </c>
      <c r="M4" s="156"/>
      <c r="N4" s="157"/>
      <c r="O4" s="12"/>
    </row>
    <row r="5" spans="2:16" ht="12.75" customHeight="1" x14ac:dyDescent="0.2">
      <c r="B5" s="62" t="s">
        <v>19</v>
      </c>
      <c r="C5" s="6">
        <v>0</v>
      </c>
      <c r="D5" s="6">
        <v>0</v>
      </c>
      <c r="E5" s="6">
        <v>0</v>
      </c>
      <c r="F5" s="6">
        <v>0</v>
      </c>
      <c r="G5" s="7">
        <f>SUM(C5:F5)</f>
        <v>0</v>
      </c>
      <c r="M5" s="156"/>
      <c r="N5" s="157"/>
      <c r="O5" s="12"/>
    </row>
    <row r="6" spans="2:16" ht="12.75" customHeight="1" x14ac:dyDescent="0.2">
      <c r="B6" s="63" t="s">
        <v>20</v>
      </c>
      <c r="C6" s="6">
        <v>0</v>
      </c>
      <c r="D6" s="6">
        <v>0</v>
      </c>
      <c r="E6" s="6">
        <v>0</v>
      </c>
      <c r="F6" s="6">
        <v>0</v>
      </c>
      <c r="G6" s="7">
        <f>SUM(C6:F6)</f>
        <v>0</v>
      </c>
      <c r="M6" s="156"/>
      <c r="N6" s="157"/>
      <c r="O6" s="12"/>
    </row>
    <row r="7" spans="2:16" x14ac:dyDescent="0.2">
      <c r="B7" s="64" t="s">
        <v>21</v>
      </c>
      <c r="C7" s="6">
        <v>0</v>
      </c>
      <c r="D7" s="6">
        <v>0</v>
      </c>
      <c r="E7" s="6">
        <v>0</v>
      </c>
      <c r="F7" s="6">
        <v>0</v>
      </c>
      <c r="G7" s="7">
        <f>SUM(C7:F7)</f>
        <v>0</v>
      </c>
      <c r="M7" s="156"/>
      <c r="N7" s="157"/>
      <c r="O7" s="12"/>
    </row>
    <row r="8" spans="2:16" x14ac:dyDescent="0.2">
      <c r="B8" s="64" t="s">
        <v>22</v>
      </c>
      <c r="C8" s="6">
        <v>0</v>
      </c>
      <c r="D8" s="6">
        <v>0</v>
      </c>
      <c r="E8" s="6">
        <v>0</v>
      </c>
      <c r="F8" s="6">
        <v>0</v>
      </c>
      <c r="G8" s="7">
        <f>SUM(C8:F8)</f>
        <v>0</v>
      </c>
      <c r="M8" s="156"/>
      <c r="N8" s="157"/>
      <c r="O8" s="12"/>
    </row>
    <row r="9" spans="2:16" ht="12.75" customHeight="1" x14ac:dyDescent="0.2">
      <c r="B9" s="65" t="s">
        <v>23</v>
      </c>
      <c r="C9" s="8">
        <f>SUM(C4:C8)</f>
        <v>0</v>
      </c>
      <c r="D9" s="9">
        <f>SUM(D4:D8)</f>
        <v>0</v>
      </c>
      <c r="E9" s="9">
        <f>SUM(E4:E8)</f>
        <v>0</v>
      </c>
      <c r="F9" s="9">
        <f>SUM(F4:F8)</f>
        <v>0</v>
      </c>
      <c r="G9" s="10"/>
      <c r="M9" s="156"/>
      <c r="N9" s="157"/>
      <c r="O9" s="12"/>
    </row>
    <row r="10" spans="2:16" x14ac:dyDescent="0.2">
      <c r="M10" s="156"/>
      <c r="N10" s="157"/>
      <c r="O10" s="12"/>
    </row>
    <row r="11" spans="2:16" ht="12.75" customHeight="1" x14ac:dyDescent="0.2">
      <c r="B11" s="60" t="s">
        <v>51</v>
      </c>
      <c r="C11" s="51"/>
      <c r="M11" s="156"/>
      <c r="N11" s="157"/>
      <c r="O11" s="12"/>
    </row>
    <row r="12" spans="2:16" ht="15" x14ac:dyDescent="0.25">
      <c r="B12" s="14" t="s">
        <v>48</v>
      </c>
      <c r="C12" s="1"/>
      <c r="D12" s="1"/>
      <c r="E12" s="1"/>
      <c r="M12" s="156"/>
      <c r="N12" s="157"/>
      <c r="O12" s="118"/>
    </row>
    <row r="13" spans="2:16" ht="15" x14ac:dyDescent="0.25">
      <c r="B13" s="60" t="s">
        <v>54</v>
      </c>
      <c r="C13" s="54" t="s">
        <v>53</v>
      </c>
      <c r="D13" s="1"/>
      <c r="E13" s="1"/>
      <c r="M13" s="156"/>
      <c r="N13" s="157"/>
      <c r="O13" s="119"/>
    </row>
    <row r="14" spans="2:16" ht="12.95" customHeight="1" x14ac:dyDescent="0.25">
      <c r="D14" s="1"/>
      <c r="E14" s="1"/>
      <c r="M14" s="92"/>
      <c r="N14" s="92"/>
      <c r="O14" s="93"/>
    </row>
    <row r="15" spans="2:16" ht="12.95" customHeight="1" x14ac:dyDescent="0.25">
      <c r="D15" s="1"/>
      <c r="E15" s="1"/>
    </row>
    <row r="16" spans="2:16" ht="12.95" customHeight="1" x14ac:dyDescent="0.25">
      <c r="D16" s="1"/>
      <c r="E16" s="1"/>
      <c r="F16" s="123" t="s">
        <v>56</v>
      </c>
      <c r="G16" s="125" t="s">
        <v>27</v>
      </c>
      <c r="H16" s="126"/>
      <c r="I16" s="127"/>
      <c r="J16" s="84"/>
      <c r="K16" s="84"/>
      <c r="L16" s="84"/>
      <c r="M16" s="153" t="s">
        <v>28</v>
      </c>
      <c r="N16" s="154"/>
      <c r="O16" s="155"/>
      <c r="P16" s="148" t="s">
        <v>17</v>
      </c>
    </row>
    <row r="17" spans="4:16" ht="12.95" customHeight="1" x14ac:dyDescent="0.25">
      <c r="D17" s="1"/>
      <c r="E17" s="1"/>
      <c r="F17" s="124"/>
      <c r="G17" s="128"/>
      <c r="H17" s="129"/>
      <c r="I17" s="130"/>
      <c r="J17" s="84"/>
      <c r="K17" s="84"/>
      <c r="L17" s="84"/>
      <c r="M17" s="85">
        <v>43031</v>
      </c>
      <c r="N17" s="85">
        <v>43032</v>
      </c>
      <c r="O17" s="85">
        <v>43033</v>
      </c>
      <c r="P17" s="149"/>
    </row>
    <row r="18" spans="4:16" ht="12.95" customHeight="1" x14ac:dyDescent="0.25">
      <c r="D18" s="1"/>
      <c r="E18" s="1"/>
      <c r="F18" s="86">
        <v>1</v>
      </c>
      <c r="G18" s="131" t="s">
        <v>29</v>
      </c>
      <c r="H18" s="132"/>
      <c r="I18" s="133"/>
      <c r="J18" s="84"/>
      <c r="K18" s="84"/>
      <c r="L18" s="84"/>
      <c r="M18" s="28">
        <f>SUM(M19:M21)+M22+M27</f>
        <v>0</v>
      </c>
      <c r="N18" s="28">
        <f>SUM(N19:N21)+N22+N27</f>
        <v>0</v>
      </c>
      <c r="O18" s="28">
        <f>SUM(O19:O21)+O22+O27</f>
        <v>0</v>
      </c>
      <c r="P18" s="28">
        <f>SUM(P19:P21)+P22+P27</f>
        <v>0</v>
      </c>
    </row>
    <row r="19" spans="4:16" ht="12.95" customHeight="1" x14ac:dyDescent="0.25">
      <c r="D19" s="1"/>
      <c r="E19" s="1"/>
      <c r="F19" s="87">
        <v>2</v>
      </c>
      <c r="G19" s="131" t="s">
        <v>18</v>
      </c>
      <c r="H19" s="132"/>
      <c r="I19" s="133"/>
      <c r="J19" s="84"/>
      <c r="K19" s="84"/>
      <c r="L19" s="84"/>
      <c r="M19" s="28">
        <v>0</v>
      </c>
      <c r="N19" s="28">
        <v>0</v>
      </c>
      <c r="O19" s="28">
        <v>0</v>
      </c>
      <c r="P19" s="28">
        <f>SUM(M19:O19)</f>
        <v>0</v>
      </c>
    </row>
    <row r="20" spans="4:16" ht="12.95" customHeight="1" x14ac:dyDescent="0.25">
      <c r="D20" s="1"/>
      <c r="F20" s="87">
        <v>3</v>
      </c>
      <c r="G20" s="131" t="s">
        <v>30</v>
      </c>
      <c r="H20" s="132"/>
      <c r="I20" s="133"/>
      <c r="J20" s="84"/>
      <c r="K20" s="84"/>
      <c r="L20" s="84"/>
      <c r="M20" s="28">
        <v>0</v>
      </c>
      <c r="N20" s="28">
        <v>0</v>
      </c>
      <c r="O20" s="28">
        <v>0</v>
      </c>
      <c r="P20" s="28">
        <f t="shared" ref="P20:P29" si="0">SUM(M20:O20)</f>
        <v>0</v>
      </c>
    </row>
    <row r="21" spans="4:16" ht="12.95" customHeight="1" x14ac:dyDescent="0.25">
      <c r="D21" s="1"/>
      <c r="F21" s="87">
        <v>4</v>
      </c>
      <c r="G21" s="131" t="s">
        <v>31</v>
      </c>
      <c r="H21" s="132"/>
      <c r="I21" s="133"/>
      <c r="J21" s="84"/>
      <c r="K21" s="84"/>
      <c r="L21" s="84"/>
      <c r="M21" s="28">
        <v>0</v>
      </c>
      <c r="N21" s="28">
        <v>0</v>
      </c>
      <c r="O21" s="28">
        <v>0</v>
      </c>
      <c r="P21" s="28">
        <f t="shared" si="0"/>
        <v>0</v>
      </c>
    </row>
    <row r="22" spans="4:16" ht="12.95" customHeight="1" x14ac:dyDescent="0.25">
      <c r="D22" s="1"/>
      <c r="F22" s="88">
        <v>5</v>
      </c>
      <c r="G22" s="150" t="s">
        <v>20</v>
      </c>
      <c r="H22" s="151"/>
      <c r="I22" s="152"/>
      <c r="J22" s="84"/>
      <c r="K22" s="84"/>
      <c r="L22" s="84"/>
      <c r="M22" s="32">
        <f>SUM(M23:M26)</f>
        <v>0</v>
      </c>
      <c r="N22" s="32">
        <f t="shared" ref="N22:O22" si="1">SUM(N23:N26)</f>
        <v>0</v>
      </c>
      <c r="O22" s="32">
        <f t="shared" si="1"/>
        <v>0</v>
      </c>
      <c r="P22" s="95">
        <f t="shared" si="0"/>
        <v>0</v>
      </c>
    </row>
    <row r="23" spans="4:16" ht="12.95" customHeight="1" x14ac:dyDescent="0.25">
      <c r="D23" s="1"/>
      <c r="F23" s="89"/>
      <c r="G23" s="131" t="s">
        <v>32</v>
      </c>
      <c r="H23" s="132"/>
      <c r="I23" s="133"/>
      <c r="J23" s="84"/>
      <c r="K23" s="84"/>
      <c r="L23" s="84"/>
      <c r="M23" s="28">
        <v>0</v>
      </c>
      <c r="N23" s="28">
        <v>0</v>
      </c>
      <c r="O23" s="28">
        <v>0</v>
      </c>
      <c r="P23" s="28">
        <f t="shared" si="0"/>
        <v>0</v>
      </c>
    </row>
    <row r="24" spans="4:16" ht="12.95" customHeight="1" x14ac:dyDescent="0.25">
      <c r="D24" s="1"/>
      <c r="F24" s="89"/>
      <c r="G24" s="131" t="s">
        <v>33</v>
      </c>
      <c r="H24" s="132"/>
      <c r="I24" s="133"/>
      <c r="J24" s="84"/>
      <c r="K24" s="84"/>
      <c r="L24" s="84"/>
      <c r="M24" s="28">
        <v>0</v>
      </c>
      <c r="N24" s="28">
        <v>0</v>
      </c>
      <c r="O24" s="28">
        <v>0</v>
      </c>
      <c r="P24" s="28">
        <f t="shared" si="0"/>
        <v>0</v>
      </c>
    </row>
    <row r="25" spans="4:16" ht="12.95" customHeight="1" x14ac:dyDescent="0.25">
      <c r="D25" s="1"/>
      <c r="F25" s="89"/>
      <c r="G25" s="131" t="s">
        <v>34</v>
      </c>
      <c r="H25" s="132"/>
      <c r="I25" s="133"/>
      <c r="J25" s="84"/>
      <c r="K25" s="84"/>
      <c r="L25" s="84"/>
      <c r="M25" s="28">
        <v>0</v>
      </c>
      <c r="N25" s="28">
        <v>0</v>
      </c>
      <c r="O25" s="28">
        <v>0</v>
      </c>
      <c r="P25" s="28">
        <f t="shared" si="0"/>
        <v>0</v>
      </c>
    </row>
    <row r="26" spans="4:16" ht="12.95" customHeight="1" x14ac:dyDescent="0.2">
      <c r="F26" s="89"/>
      <c r="G26" s="131" t="s">
        <v>35</v>
      </c>
      <c r="H26" s="132"/>
      <c r="I26" s="133"/>
      <c r="J26" s="84"/>
      <c r="K26" s="84"/>
      <c r="L26" s="84"/>
      <c r="M26" s="28">
        <v>0</v>
      </c>
      <c r="N26" s="28">
        <v>0</v>
      </c>
      <c r="O26" s="28">
        <v>0</v>
      </c>
      <c r="P26" s="28">
        <f t="shared" si="0"/>
        <v>0</v>
      </c>
    </row>
    <row r="27" spans="4:16" ht="12.95" customHeight="1" x14ac:dyDescent="0.2">
      <c r="F27" s="90">
        <v>6</v>
      </c>
      <c r="G27" s="150" t="s">
        <v>22</v>
      </c>
      <c r="H27" s="151"/>
      <c r="I27" s="152"/>
      <c r="J27" s="84"/>
      <c r="K27" s="84"/>
      <c r="L27" s="84"/>
      <c r="M27" s="36">
        <f>SUM(M28:M29)</f>
        <v>0</v>
      </c>
      <c r="N27" s="36">
        <f t="shared" ref="N27:O27" si="2">SUM(N28:N29)</f>
        <v>0</v>
      </c>
      <c r="O27" s="36">
        <f t="shared" si="2"/>
        <v>0</v>
      </c>
      <c r="P27" s="95">
        <f t="shared" si="0"/>
        <v>0</v>
      </c>
    </row>
    <row r="28" spans="4:16" ht="12.95" customHeight="1" x14ac:dyDescent="0.2">
      <c r="F28" s="91"/>
      <c r="G28" s="131" t="s">
        <v>36</v>
      </c>
      <c r="H28" s="132"/>
      <c r="I28" s="133"/>
      <c r="J28" s="84"/>
      <c r="K28" s="84"/>
      <c r="L28" s="84"/>
      <c r="M28" s="28">
        <v>0</v>
      </c>
      <c r="N28" s="28">
        <v>0</v>
      </c>
      <c r="O28" s="28">
        <v>0</v>
      </c>
      <c r="P28" s="28">
        <f t="shared" si="0"/>
        <v>0</v>
      </c>
    </row>
    <row r="29" spans="4:16" ht="12.95" customHeight="1" x14ac:dyDescent="0.2">
      <c r="F29" s="91"/>
      <c r="G29" s="131" t="s">
        <v>39</v>
      </c>
      <c r="H29" s="132"/>
      <c r="I29" s="133"/>
      <c r="J29" s="84"/>
      <c r="K29" s="84"/>
      <c r="L29" s="84"/>
      <c r="M29" s="28">
        <v>0</v>
      </c>
      <c r="N29" s="28">
        <v>0</v>
      </c>
      <c r="O29" s="28">
        <v>0</v>
      </c>
      <c r="P29" s="28">
        <f t="shared" si="0"/>
        <v>0</v>
      </c>
    </row>
    <row r="30" spans="4:16" ht="12.95" customHeight="1" x14ac:dyDescent="0.2"/>
    <row r="31" spans="4:16" ht="12.95" customHeight="1" x14ac:dyDescent="0.2"/>
    <row r="32" spans="4:16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2.95" customHeight="1" x14ac:dyDescent="0.2"/>
    <row r="40" ht="12.95" customHeight="1" x14ac:dyDescent="0.2"/>
    <row r="41" ht="12.95" customHeight="1" x14ac:dyDescent="0.2"/>
    <row r="42" ht="12.95" customHeight="1" x14ac:dyDescent="0.2"/>
    <row r="43" ht="12.95" customHeight="1" x14ac:dyDescent="0.2"/>
    <row r="44" ht="12.95" customHeight="1" x14ac:dyDescent="0.2"/>
    <row r="45" ht="12.95" customHeight="1" x14ac:dyDescent="0.2"/>
    <row r="46" ht="12.95" customHeight="1" x14ac:dyDescent="0.2"/>
    <row r="47" ht="12.95" customHeight="1" x14ac:dyDescent="0.2"/>
    <row r="4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  <row r="61" ht="12.95" customHeight="1" x14ac:dyDescent="0.2"/>
    <row r="62" ht="12.95" customHeight="1" x14ac:dyDescent="0.2"/>
    <row r="63" ht="12.95" customHeight="1" x14ac:dyDescent="0.2"/>
    <row r="64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</sheetData>
  <mergeCells count="30">
    <mergeCell ref="G29:I29"/>
    <mergeCell ref="G24:I24"/>
    <mergeCell ref="G25:I25"/>
    <mergeCell ref="G26:I26"/>
    <mergeCell ref="G27:I27"/>
    <mergeCell ref="G28:I28"/>
    <mergeCell ref="G19:I19"/>
    <mergeCell ref="G20:I20"/>
    <mergeCell ref="G21:I21"/>
    <mergeCell ref="G22:I22"/>
    <mergeCell ref="G23:I23"/>
    <mergeCell ref="F16:F17"/>
    <mergeCell ref="G16:I17"/>
    <mergeCell ref="P16:P17"/>
    <mergeCell ref="G18:I18"/>
    <mergeCell ref="M16:O16"/>
    <mergeCell ref="M5:N5"/>
    <mergeCell ref="M7:N7"/>
    <mergeCell ref="B2:B3"/>
    <mergeCell ref="C2:F2"/>
    <mergeCell ref="M2:N2"/>
    <mergeCell ref="M3:N3"/>
    <mergeCell ref="M4:N4"/>
    <mergeCell ref="M9:N9"/>
    <mergeCell ref="M12:N12"/>
    <mergeCell ref="M13:N13"/>
    <mergeCell ref="M6:N6"/>
    <mergeCell ref="M8:N8"/>
    <mergeCell ref="M10:N10"/>
    <mergeCell ref="M11:N1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3:B23"/>
  <sheetViews>
    <sheetView workbookViewId="0">
      <selection activeCell="B14" sqref="B14"/>
    </sheetView>
  </sheetViews>
  <sheetFormatPr defaultColWidth="11.42578125" defaultRowHeight="15" x14ac:dyDescent="0.25"/>
  <cols>
    <col min="1" max="1" width="11.42578125" style="44"/>
    <col min="2" max="2" width="37.85546875" style="44" customWidth="1"/>
    <col min="3" max="16384" width="11.42578125" style="44"/>
  </cols>
  <sheetData>
    <row r="3" spans="1:2" x14ac:dyDescent="0.25">
      <c r="A3" s="43" t="s">
        <v>28</v>
      </c>
      <c r="B3" s="42"/>
    </row>
    <row r="4" spans="1:2" x14ac:dyDescent="0.25">
      <c r="A4" s="45" t="s">
        <v>41</v>
      </c>
      <c r="B4" s="45" t="s">
        <v>27</v>
      </c>
    </row>
    <row r="5" spans="1:2" x14ac:dyDescent="0.25">
      <c r="A5" s="46">
        <v>43031</v>
      </c>
      <c r="B5" s="47" t="s">
        <v>18</v>
      </c>
    </row>
    <row r="6" spans="1:2" x14ac:dyDescent="0.25">
      <c r="A6" s="46">
        <v>43032</v>
      </c>
      <c r="B6" s="47" t="s">
        <v>32</v>
      </c>
    </row>
    <row r="7" spans="1:2" x14ac:dyDescent="0.25">
      <c r="A7" s="46"/>
      <c r="B7" s="47" t="s">
        <v>33</v>
      </c>
    </row>
    <row r="8" spans="1:2" x14ac:dyDescent="0.25">
      <c r="A8" s="46"/>
      <c r="B8" s="48" t="s">
        <v>34</v>
      </c>
    </row>
    <row r="9" spans="1:2" x14ac:dyDescent="0.25">
      <c r="A9" s="46"/>
      <c r="B9" s="49" t="s">
        <v>36</v>
      </c>
    </row>
    <row r="10" spans="1:2" x14ac:dyDescent="0.25">
      <c r="A10" s="50"/>
      <c r="B10" s="49" t="s">
        <v>37</v>
      </c>
    </row>
    <row r="11" spans="1:2" x14ac:dyDescent="0.25">
      <c r="A11" s="50"/>
      <c r="B11" s="49" t="s">
        <v>30</v>
      </c>
    </row>
    <row r="12" spans="1:2" x14ac:dyDescent="0.25">
      <c r="A12" s="50"/>
      <c r="B12" s="49" t="s">
        <v>31</v>
      </c>
    </row>
    <row r="13" spans="1:2" x14ac:dyDescent="0.25">
      <c r="A13" s="47"/>
      <c r="B13" s="49" t="s">
        <v>35</v>
      </c>
    </row>
    <row r="14" spans="1:2" x14ac:dyDescent="0.25">
      <c r="A14" s="47"/>
      <c r="B14" s="47" t="s">
        <v>39</v>
      </c>
    </row>
    <row r="15" spans="1:2" x14ac:dyDescent="0.25">
      <c r="A15" s="42"/>
      <c r="B15" s="42"/>
    </row>
    <row r="16" spans="1:2" x14ac:dyDescent="0.25">
      <c r="A16" s="42"/>
      <c r="B16" s="42"/>
    </row>
    <row r="17" spans="1:2" x14ac:dyDescent="0.25">
      <c r="A17" s="43" t="s">
        <v>42</v>
      </c>
      <c r="B17" s="42"/>
    </row>
    <row r="18" spans="1:2" x14ac:dyDescent="0.25">
      <c r="A18" s="42" t="s">
        <v>10</v>
      </c>
      <c r="B18" s="42"/>
    </row>
    <row r="19" spans="1:2" x14ac:dyDescent="0.25">
      <c r="A19" s="42" t="s">
        <v>12</v>
      </c>
      <c r="B19" s="42"/>
    </row>
    <row r="20" spans="1:2" x14ac:dyDescent="0.25">
      <c r="A20" s="42" t="s">
        <v>5</v>
      </c>
      <c r="B20" s="42"/>
    </row>
    <row r="21" spans="1:2" x14ac:dyDescent="0.25">
      <c r="A21" s="42" t="s">
        <v>25</v>
      </c>
      <c r="B21" s="42"/>
    </row>
    <row r="22" spans="1:2" x14ac:dyDescent="0.25">
      <c r="A22" s="42" t="s">
        <v>26</v>
      </c>
      <c r="B22" s="42"/>
    </row>
    <row r="23" spans="1:2" x14ac:dyDescent="0.25">
      <c r="A23" s="42"/>
      <c r="B23" s="42"/>
    </row>
  </sheetData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zoomScale="85" zoomScaleNormal="85" workbookViewId="0">
      <selection activeCell="B24" sqref="B24"/>
    </sheetView>
  </sheetViews>
  <sheetFormatPr defaultColWidth="8.7109375" defaultRowHeight="15" x14ac:dyDescent="0.25"/>
  <cols>
    <col min="1" max="1" width="8.7109375" style="82"/>
    <col min="2" max="2" width="8.7109375" style="77"/>
    <col min="3" max="3" width="8.7109375" style="73"/>
    <col min="4" max="4" width="8.7109375" style="1"/>
    <col min="5" max="5" width="21.85546875" style="1" bestFit="1" customWidth="1"/>
    <col min="6" max="6" width="15.5703125" style="1" bestFit="1" customWidth="1"/>
    <col min="7" max="7" width="49.28515625" style="1" bestFit="1" customWidth="1"/>
    <col min="8" max="8" width="41.28515625" style="1" bestFit="1" customWidth="1"/>
    <col min="9" max="9" width="48.140625" style="1" bestFit="1" customWidth="1"/>
    <col min="10" max="16384" width="8.7109375" style="1"/>
  </cols>
  <sheetData>
    <row r="1" spans="1:20" s="76" customFormat="1" ht="82.5" x14ac:dyDescent="0.25">
      <c r="A1" s="110" t="s">
        <v>0</v>
      </c>
      <c r="B1" s="110" t="s">
        <v>7</v>
      </c>
      <c r="C1" s="110" t="s">
        <v>6</v>
      </c>
      <c r="D1" s="108" t="s">
        <v>9</v>
      </c>
      <c r="E1" s="109" t="s">
        <v>11</v>
      </c>
      <c r="F1" s="110" t="s">
        <v>47</v>
      </c>
      <c r="G1" s="110" t="s">
        <v>1</v>
      </c>
      <c r="H1" s="110" t="s">
        <v>2</v>
      </c>
      <c r="I1" s="110" t="s">
        <v>3</v>
      </c>
      <c r="J1" s="110" t="s">
        <v>4</v>
      </c>
      <c r="K1" s="110" t="s">
        <v>50</v>
      </c>
      <c r="L1" s="112" t="s">
        <v>45</v>
      </c>
      <c r="M1" s="110" t="s">
        <v>55</v>
      </c>
      <c r="N1" s="112" t="s">
        <v>46</v>
      </c>
      <c r="O1" s="110" t="s">
        <v>8</v>
      </c>
      <c r="P1" s="111" t="s">
        <v>43</v>
      </c>
      <c r="Q1" s="111" t="s">
        <v>59</v>
      </c>
      <c r="R1" s="111" t="s">
        <v>44</v>
      </c>
      <c r="S1" s="111" t="s">
        <v>60</v>
      </c>
      <c r="T1" s="110" t="s">
        <v>49</v>
      </c>
    </row>
  </sheetData>
  <autoFilter ref="A1:XFD1"/>
  <conditionalFormatting sqref="I1">
    <cfRule type="duplicateValues" dxfId="3" priority="51"/>
  </conditionalFormatting>
  <conditionalFormatting sqref="I1">
    <cfRule type="duplicateValues" dxfId="2" priority="52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zoomScale="85" zoomScaleNormal="85" workbookViewId="0"/>
  </sheetViews>
  <sheetFormatPr defaultRowHeight="15" x14ac:dyDescent="0.25"/>
  <cols>
    <col min="1" max="1" width="9.140625" style="82"/>
    <col min="2" max="2" width="9.140625" style="77"/>
    <col min="3" max="3" width="9.140625" style="73"/>
    <col min="5" max="5" width="21.85546875" bestFit="1" customWidth="1"/>
    <col min="6" max="6" width="15.5703125" bestFit="1" customWidth="1"/>
    <col min="7" max="7" width="49.28515625" bestFit="1" customWidth="1"/>
    <col min="8" max="8" width="41.28515625" bestFit="1" customWidth="1"/>
    <col min="9" max="9" width="48.140625" bestFit="1" customWidth="1"/>
  </cols>
  <sheetData>
    <row r="1" spans="1:20" s="76" customFormat="1" ht="66" x14ac:dyDescent="0.25">
      <c r="A1" s="110" t="s">
        <v>0</v>
      </c>
      <c r="B1" s="110" t="s">
        <v>7</v>
      </c>
      <c r="C1" s="110" t="s">
        <v>6</v>
      </c>
      <c r="D1" s="108" t="s">
        <v>9</v>
      </c>
      <c r="E1" s="109" t="s">
        <v>11</v>
      </c>
      <c r="F1" s="110" t="s">
        <v>47</v>
      </c>
      <c r="G1" s="110" t="s">
        <v>1</v>
      </c>
      <c r="H1" s="110" t="s">
        <v>2</v>
      </c>
      <c r="I1" s="110" t="s">
        <v>3</v>
      </c>
      <c r="J1" s="110" t="s">
        <v>4</v>
      </c>
      <c r="K1" s="110" t="s">
        <v>50</v>
      </c>
      <c r="L1" s="112" t="s">
        <v>45</v>
      </c>
      <c r="M1" s="110" t="s">
        <v>55</v>
      </c>
      <c r="N1" s="112" t="s">
        <v>46</v>
      </c>
      <c r="O1" s="110" t="s">
        <v>8</v>
      </c>
      <c r="P1" s="111" t="s">
        <v>43</v>
      </c>
      <c r="Q1" s="111" t="s">
        <v>59</v>
      </c>
      <c r="R1" s="111" t="s">
        <v>44</v>
      </c>
      <c r="S1" s="111" t="s">
        <v>60</v>
      </c>
      <c r="T1" s="110" t="s">
        <v>49</v>
      </c>
    </row>
  </sheetData>
  <autoFilter ref="A1:XFD1"/>
  <conditionalFormatting sqref="I1">
    <cfRule type="duplicateValues" dxfId="1" priority="53"/>
  </conditionalFormatting>
  <conditionalFormatting sqref="I1">
    <cfRule type="duplicateValues" dxfId="0" priority="5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IND_Partner</vt:lpstr>
      <vt:lpstr>Partner TeleSummary</vt:lpstr>
      <vt:lpstr>IND_EndUser</vt:lpstr>
      <vt:lpstr>EndUser TeleSummary</vt:lpstr>
      <vt:lpstr>DROPDOWN</vt:lpstr>
      <vt:lpstr>PT_Rejection List</vt:lpstr>
      <vt:lpstr>EU_Rejection List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RootsUser</dc:creator>
  <cp:lastModifiedBy>denure</cp:lastModifiedBy>
  <cp:lastPrinted>2017-08-23T08:34:45Z</cp:lastPrinted>
  <dcterms:created xsi:type="dcterms:W3CDTF">2016-06-23T02:55:24Z</dcterms:created>
  <dcterms:modified xsi:type="dcterms:W3CDTF">2017-10-10T09:27:13Z</dcterms:modified>
</cp:coreProperties>
</file>